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Z:\City\City Attorney Documents\Tax Incremental Financing (TIF)\List of Projects &amp; Annual Reports\2025\"/>
    </mc:Choice>
  </mc:AlternateContent>
  <xr:revisionPtr revIDLastSave="0" documentId="13_ncr:1_{71793D3C-EB38-4F04-A8FE-33E5C9EFA1B4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" l="1"/>
  <c r="F71" i="1"/>
</calcChain>
</file>

<file path=xl/sharedStrings.xml><?xml version="1.0" encoding="utf-8"?>
<sst xmlns="http://schemas.openxmlformats.org/spreadsheetml/2006/main" count="173" uniqueCount="120">
  <si>
    <t>Project Name</t>
  </si>
  <si>
    <t>Initial Projected Valuation</t>
  </si>
  <si>
    <t>Holiday Inn Express</t>
  </si>
  <si>
    <t>Mod #</t>
  </si>
  <si>
    <t>Red. Area #</t>
  </si>
  <si>
    <t>A</t>
  </si>
  <si>
    <t>B</t>
  </si>
  <si>
    <t>Darrel &amp; Sue Bruns/4th &amp; Bell</t>
  </si>
  <si>
    <t>Date Approved</t>
  </si>
  <si>
    <t>C</t>
  </si>
  <si>
    <t>D</t>
  </si>
  <si>
    <t>E</t>
  </si>
  <si>
    <t>F</t>
  </si>
  <si>
    <t>G</t>
  </si>
  <si>
    <t>H</t>
  </si>
  <si>
    <t>Evan's 1st Addition</t>
  </si>
  <si>
    <t>Fakler- Glenover Duplexes</t>
  </si>
  <si>
    <t>Husqvarna, Tractor Supply Infrastructure</t>
  </si>
  <si>
    <t>I</t>
  </si>
  <si>
    <t>J</t>
  </si>
  <si>
    <t>K</t>
  </si>
  <si>
    <t>L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</si>
  <si>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</si>
  <si>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</si>
  <si>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</si>
  <si>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</si>
  <si>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</si>
  <si>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</si>
  <si>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</si>
  <si>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</si>
  <si>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</si>
  <si>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</si>
  <si>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</si>
  <si>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</si>
  <si>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</si>
  <si>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</si>
  <si>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</si>
  <si>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</si>
  <si>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</si>
  <si>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Hatchery</t>
  </si>
  <si>
    <t>Rare Earth Salts</t>
  </si>
  <si>
    <t>Covered Bridge Fifth Addition</t>
  </si>
  <si>
    <t>Assisted Living Facility - 9th &amp; Dorsey</t>
  </si>
  <si>
    <t>Affordable Senior Housing</t>
  </si>
  <si>
    <t>North 2nd Street Redevelopment</t>
  </si>
  <si>
    <t>Graham Street Redevelopment</t>
  </si>
  <si>
    <t>Hannibal View Redevelopment Project</t>
  </si>
  <si>
    <t>301 Court Street Redevelopment Project</t>
  </si>
  <si>
    <t>Exmark Redevelopment Project</t>
  </si>
  <si>
    <t>Tiemann Redevelopment Project</t>
  </si>
  <si>
    <t>Homestead Junction Redevelopment Project</t>
  </si>
  <si>
    <t>Hevelone Building Redevelopment Project</t>
  </si>
  <si>
    <t>MyPlace Extended Stay Hotel</t>
  </si>
  <si>
    <t>Bisseger-Office Building behind Michael J's</t>
  </si>
  <si>
    <t>Hughes Thorenridge</t>
  </si>
  <si>
    <t>*this just amended the "Redevelopment Project Area" for the Holiday Inn Express TIF Project after developer sold Lot 1 Commerce Addition*</t>
  </si>
  <si>
    <t xml:space="preserve">                                                                                   </t>
  </si>
  <si>
    <t>E-6 Project #1</t>
  </si>
  <si>
    <t>E-6 Project #2</t>
  </si>
  <si>
    <t>Johnny Saathoff- Hwy 77 &amp; Sargent</t>
  </si>
  <si>
    <t>Asia Pacific Bioenergy- Biodiesel Plant</t>
  </si>
  <si>
    <t>Beatrice Biodiesel, LLC</t>
  </si>
  <si>
    <t>Precise Fabrication</t>
  </si>
  <si>
    <t>*</t>
  </si>
  <si>
    <t>** Husqvarna valuation dropped over $8M when it became unoccupied</t>
  </si>
  <si>
    <t>GG</t>
  </si>
  <si>
    <t>Parr Machine</t>
  </si>
  <si>
    <t>HH</t>
  </si>
  <si>
    <t>Zarybnicky</t>
  </si>
  <si>
    <t>II</t>
  </si>
  <si>
    <t>JJ</t>
  </si>
  <si>
    <t>HyVee</t>
  </si>
  <si>
    <t>KK</t>
  </si>
  <si>
    <t>Mullins</t>
  </si>
  <si>
    <t>LL</t>
  </si>
  <si>
    <t>Zephyr Towers</t>
  </si>
  <si>
    <t>RGH RV/Boat Storage Facililty</t>
  </si>
  <si>
    <t>Mullins, Steve &amp; Laura</t>
  </si>
  <si>
    <t>Fakler Professional Office Building</t>
  </si>
  <si>
    <t>Phase 1</t>
  </si>
  <si>
    <t>Phase 2</t>
  </si>
  <si>
    <t>Phase 3</t>
  </si>
  <si>
    <t>Remaining Undeveloped Lots</t>
  </si>
  <si>
    <t>Excel - Workforce Housing</t>
  </si>
  <si>
    <t>John &amp; Rita Hydo</t>
  </si>
  <si>
    <t>NN</t>
  </si>
  <si>
    <t>Phase 4</t>
  </si>
  <si>
    <t>OO</t>
  </si>
  <si>
    <t>PP</t>
  </si>
  <si>
    <t>QQ</t>
  </si>
  <si>
    <t>RR</t>
  </si>
  <si>
    <t>Johnsons 1335 Ella Street Redevelopment Project</t>
  </si>
  <si>
    <t>Accuma Redevelopment Project</t>
  </si>
  <si>
    <t>TAH Properties Redevelopment Project</t>
  </si>
  <si>
    <t xml:space="preserve">Phase 1 </t>
  </si>
  <si>
    <t>SS</t>
  </si>
  <si>
    <t>Kinney Holdings, LLC Redevelopment Project</t>
  </si>
  <si>
    <t>Covered Bridge Heights West Redevelopment Project (TMK)</t>
  </si>
  <si>
    <t>TT</t>
  </si>
  <si>
    <t>Nixon Enterprise Redevelopment Project</t>
  </si>
  <si>
    <t>UU</t>
  </si>
  <si>
    <t>VV</t>
  </si>
  <si>
    <t>WW</t>
  </si>
  <si>
    <t>XX</t>
  </si>
  <si>
    <t>7/9/20274</t>
  </si>
  <si>
    <t>RWR, LLC Redevelopment Project</t>
  </si>
  <si>
    <t>Paddock Lane Redevelopment Project</t>
  </si>
  <si>
    <t>Lincoln School Redevelopment Project</t>
  </si>
  <si>
    <t>Hoppe Development Redevelopment Project</t>
  </si>
  <si>
    <t>Intital Projected Valuation v. Jan. 1, 2025 Assessed Value</t>
  </si>
  <si>
    <t>Assessed Valuation January 1, 2025</t>
  </si>
  <si>
    <t>*January 1, 2025 assessed valuation does not include all improvements</t>
  </si>
  <si>
    <t>* Exempt as of 1/1/2025</t>
  </si>
  <si>
    <t>25-1</t>
  </si>
  <si>
    <t>Stoddard Redevelopment Project</t>
  </si>
  <si>
    <t>25-2</t>
  </si>
  <si>
    <t>25-3</t>
  </si>
  <si>
    <t>Manes Way Redevelopment Project</t>
  </si>
  <si>
    <t>Beatrice Commons, LLC</t>
  </si>
  <si>
    <t>Exempt as of 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</si>
</sst>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7" fillId="3" borderId="4" xfId="0" applyFont="1" applyFill="1" applyBorder="1" applyAlignment="1">
      <alignment horizontal="left"/>
    </xf>
    <xf numFmtId="0" fontId="4" fillId="0" borderId="5" xfId="0" applyFont="1" applyBorder="1"/>
    <xf numFmtId="44" fontId="0" fillId="0" borderId="7" xfId="1" applyFont="1" applyBorder="1"/>
    <xf numFmtId="44" fontId="0" fillId="4" borderId="1" xfId="1" applyFont="1" applyFill="1" applyBorder="1"/>
    <xf numFmtId="44" fontId="0" fillId="0" borderId="1" xfId="1" applyFont="1" applyFill="1" applyBorder="1"/>
    <xf numFmtId="44" fontId="0" fillId="0" borderId="1" xfId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44" fontId="2" fillId="0" borderId="1" xfId="1" applyFont="1" applyFill="1" applyBorder="1" applyAlignment="1">
      <alignment horizontal="right" vertical="top"/>
    </xf>
    <xf numFmtId="44" fontId="1" fillId="0" borderId="1" xfId="1" applyFont="1" applyFill="1" applyBorder="1" applyAlignment="1">
      <alignment horizontal="right" vertical="top"/>
    </xf>
    <xf numFmtId="44" fontId="0" fillId="0" borderId="1" xfId="1" applyFont="1" applyFill="1" applyBorder="1" applyAlignment="1">
      <alignment horizontal="left"/>
    </xf>
    <xf numFmtId="164" fontId="0" fillId="0" borderId="1" xfId="0" applyNumberForma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44" fontId="0" fillId="0" borderId="0" xfId="0" applyNumberFormat="1"/>
    <xf numFmtId="0" fontId="0" fillId="0" borderId="5" xfId="0" applyBorder="1"/>
    <xf numFmtId="0" fontId="5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2"/>
  <sheetViews>
    <sheetView tabSelected="1" zoomScale="80" zoomScaleNormal="80" workbookViewId="0">
      <selection activeCell="L46" sqref="L46"/>
    </sheetView>
  </sheetViews>
  <sheetFormatPr defaultRowHeight="15" x14ac:dyDescent="0.25"/>
  <cols>
    <col min="3" max="3" width="58.85546875" customWidth="1"/>
    <col min="4" max="4" width="14.7109375" customWidth="1"/>
    <col min="5" max="5" width="23.5703125" customWidth="1"/>
    <col min="6" max="6" width="26.28515625" customWidth="1"/>
    <col min="7" max="7" width="11.42578125" customWidth="1"/>
    <col min="8" max="8" width="31.7109375" hidden="1" customWidth="1"/>
    <col min="9" max="9" width="3.140625" hidden="1" customWidth="1"/>
    <col min="10" max="10" width="17.7109375" hidden="1" customWidth="1"/>
    <col min="11" max="11" width="24" customWidth="1"/>
    <col min="12" max="12" width="17" customWidth="1"/>
    <col min="13" max="13" width="16.28515625" customWidth="1"/>
    <col min="14" max="14" width="17.5703125" customWidth="1"/>
  </cols>
  <sheetData>
    <row r="1" spans="1:10" ht="19.5" thickBot="1" x14ac:dyDescent="0.35">
      <c r="A1" s="41" t="s">
        <v>109</v>
      </c>
      <c r="B1" s="42"/>
      <c r="C1" s="42"/>
      <c r="D1" s="42"/>
      <c r="E1" s="42"/>
      <c r="F1" s="43"/>
      <c r="G1" s="43"/>
      <c r="H1" s="43"/>
      <c r="I1" s="43"/>
      <c r="J1" s="44"/>
    </row>
    <row r="2" spans="1:10" x14ac:dyDescent="0.25">
      <c r="A2" s="23" t="s">
        <v>3</v>
      </c>
      <c r="B2" s="23" t="s">
        <v>4</v>
      </c>
      <c r="C2" s="23" t="s">
        <v>0</v>
      </c>
      <c r="D2" s="23" t="s">
        <v>8</v>
      </c>
      <c r="E2" s="23" t="s">
        <v>1</v>
      </c>
      <c r="F2" s="23" t="s">
        <v>110</v>
      </c>
      <c r="G2" s="40"/>
    </row>
    <row r="3" spans="1:10" hidden="1" x14ac:dyDescent="0.25">
      <c r="A3" s="2" t="s">
        <v>5</v>
      </c>
      <c r="B3" s="2">
        <v>1</v>
      </c>
      <c r="C3" s="1" t="s">
        <v>2</v>
      </c>
      <c r="D3" s="20">
        <v>35751</v>
      </c>
      <c r="E3" s="3">
        <v>3750000</v>
      </c>
      <c r="F3" s="3"/>
      <c r="G3" s="3"/>
      <c r="H3" s="3"/>
      <c r="I3" s="3"/>
      <c r="J3" s="3">
        <v>5287755</v>
      </c>
    </row>
    <row r="4" spans="1:10" hidden="1" x14ac:dyDescent="0.25">
      <c r="A4" s="4" t="s">
        <v>6</v>
      </c>
      <c r="B4" s="4">
        <v>1</v>
      </c>
      <c r="C4" s="5" t="s">
        <v>55</v>
      </c>
      <c r="D4" s="21"/>
      <c r="E4" s="6"/>
      <c r="F4" s="6"/>
      <c r="G4" s="6"/>
      <c r="H4" s="6"/>
      <c r="I4" s="6"/>
      <c r="J4" s="7" t="s">
        <v>56</v>
      </c>
    </row>
    <row r="5" spans="1:10" hidden="1" x14ac:dyDescent="0.25">
      <c r="A5" s="2" t="s">
        <v>5</v>
      </c>
      <c r="B5" s="2">
        <v>2</v>
      </c>
      <c r="C5" s="1" t="s">
        <v>7</v>
      </c>
      <c r="D5" s="20">
        <v>37165</v>
      </c>
      <c r="E5" s="3">
        <v>225000</v>
      </c>
      <c r="F5" s="3"/>
      <c r="G5" s="3"/>
      <c r="H5" s="3"/>
      <c r="I5" s="3"/>
      <c r="J5" s="3">
        <v>87990</v>
      </c>
    </row>
    <row r="6" spans="1:10" hidden="1" x14ac:dyDescent="0.25">
      <c r="A6" s="2" t="s">
        <v>6</v>
      </c>
      <c r="B6" s="2">
        <v>1</v>
      </c>
      <c r="C6" s="1" t="s">
        <v>17</v>
      </c>
      <c r="D6" s="20">
        <v>38082</v>
      </c>
      <c r="E6" s="3">
        <v>10600000</v>
      </c>
      <c r="F6" s="3"/>
      <c r="G6" s="3"/>
      <c r="H6" s="3"/>
      <c r="I6" s="3"/>
      <c r="J6" s="3">
        <v>7967760</v>
      </c>
    </row>
    <row r="7" spans="1:10" hidden="1" x14ac:dyDescent="0.25">
      <c r="A7" s="2" t="s">
        <v>9</v>
      </c>
      <c r="B7" s="2">
        <v>1</v>
      </c>
      <c r="C7" s="1" t="s">
        <v>57</v>
      </c>
      <c r="D7" s="20">
        <v>38082</v>
      </c>
      <c r="E7" s="3">
        <v>1390225</v>
      </c>
      <c r="F7" s="3"/>
      <c r="G7" s="3"/>
      <c r="H7" s="3"/>
      <c r="I7" s="3"/>
      <c r="J7" s="25">
        <v>1255270</v>
      </c>
    </row>
    <row r="8" spans="1:10" hidden="1" x14ac:dyDescent="0.25">
      <c r="A8" s="2" t="s">
        <v>10</v>
      </c>
      <c r="B8" s="2">
        <v>1</v>
      </c>
      <c r="C8" s="1" t="s">
        <v>58</v>
      </c>
      <c r="D8" s="20">
        <v>38215</v>
      </c>
      <c r="E8" s="3">
        <v>723000</v>
      </c>
      <c r="F8" s="3"/>
      <c r="G8" s="3"/>
      <c r="H8" s="3"/>
      <c r="I8" s="3"/>
      <c r="J8" s="25">
        <v>756610</v>
      </c>
    </row>
    <row r="9" spans="1:10" hidden="1" x14ac:dyDescent="0.25">
      <c r="A9" s="2" t="s">
        <v>11</v>
      </c>
      <c r="B9" s="2">
        <v>1</v>
      </c>
      <c r="C9" s="1" t="s">
        <v>16</v>
      </c>
      <c r="D9" s="20">
        <v>38254</v>
      </c>
      <c r="E9" s="3">
        <v>747000</v>
      </c>
      <c r="F9" s="3"/>
      <c r="G9" s="3"/>
      <c r="H9" s="3"/>
      <c r="I9" s="3"/>
      <c r="J9" s="25">
        <v>564385</v>
      </c>
    </row>
    <row r="10" spans="1:10" hidden="1" x14ac:dyDescent="0.25">
      <c r="A10" s="8" t="s">
        <v>12</v>
      </c>
      <c r="B10" s="8">
        <v>1</v>
      </c>
      <c r="C10" s="9" t="s">
        <v>59</v>
      </c>
      <c r="D10" s="18">
        <v>38405</v>
      </c>
      <c r="E10" s="7" t="s">
        <v>56</v>
      </c>
      <c r="F10" s="7"/>
      <c r="G10" s="7"/>
      <c r="H10" s="7"/>
      <c r="I10" s="7"/>
      <c r="J10" s="7" t="s">
        <v>56</v>
      </c>
    </row>
    <row r="11" spans="1:10" hidden="1" x14ac:dyDescent="0.25">
      <c r="A11" s="8" t="s">
        <v>13</v>
      </c>
      <c r="B11" s="8">
        <v>1</v>
      </c>
      <c r="C11" s="9" t="s">
        <v>60</v>
      </c>
      <c r="D11" s="18">
        <v>38601</v>
      </c>
      <c r="E11" s="7" t="s">
        <v>56</v>
      </c>
      <c r="F11" s="7"/>
      <c r="G11" s="7"/>
      <c r="H11" s="7"/>
      <c r="I11" s="7"/>
      <c r="J11" s="7" t="s">
        <v>56</v>
      </c>
    </row>
    <row r="12" spans="1:10" hidden="1" x14ac:dyDescent="0.25">
      <c r="A12" s="2" t="s">
        <v>14</v>
      </c>
      <c r="B12" s="2">
        <v>1</v>
      </c>
      <c r="C12" s="1" t="s">
        <v>15</v>
      </c>
      <c r="D12" s="20">
        <v>38108</v>
      </c>
      <c r="E12" s="3">
        <v>1164000</v>
      </c>
      <c r="F12" s="3"/>
      <c r="G12" s="3"/>
      <c r="H12" s="3"/>
      <c r="I12" s="3"/>
      <c r="J12" s="25">
        <v>1425835</v>
      </c>
    </row>
    <row r="13" spans="1:10" hidden="1" x14ac:dyDescent="0.25">
      <c r="A13" s="10" t="s">
        <v>18</v>
      </c>
      <c r="B13" s="10">
        <v>3</v>
      </c>
      <c r="C13" s="11" t="s">
        <v>53</v>
      </c>
      <c r="D13" s="12">
        <v>38838</v>
      </c>
      <c r="E13" s="3">
        <v>275000</v>
      </c>
      <c r="F13" s="3"/>
      <c r="G13" s="3"/>
      <c r="H13" s="3"/>
      <c r="I13" s="3"/>
      <c r="J13" s="26">
        <v>245025</v>
      </c>
    </row>
    <row r="14" spans="1:10" hidden="1" x14ac:dyDescent="0.25">
      <c r="A14" s="13" t="s">
        <v>19</v>
      </c>
      <c r="B14" s="13">
        <v>3</v>
      </c>
      <c r="C14" s="14" t="s">
        <v>54</v>
      </c>
      <c r="D14" s="15">
        <v>38838</v>
      </c>
      <c r="E14" s="7" t="s">
        <v>56</v>
      </c>
      <c r="F14" s="7"/>
      <c r="G14" s="7"/>
      <c r="H14" s="7"/>
      <c r="I14" s="7"/>
      <c r="J14" s="7" t="s">
        <v>56</v>
      </c>
    </row>
    <row r="15" spans="1:10" hidden="1" x14ac:dyDescent="0.25">
      <c r="A15" s="13" t="s">
        <v>20</v>
      </c>
      <c r="B15" s="13">
        <v>1</v>
      </c>
      <c r="C15" s="14" t="s">
        <v>61</v>
      </c>
      <c r="D15" s="15">
        <v>38838</v>
      </c>
      <c r="E15" s="7" t="s">
        <v>56</v>
      </c>
      <c r="F15" s="7"/>
      <c r="G15" s="7"/>
      <c r="H15" s="7"/>
      <c r="I15" s="7"/>
      <c r="J15" s="7" t="s">
        <v>56</v>
      </c>
    </row>
    <row r="16" spans="1:10" hidden="1" x14ac:dyDescent="0.25">
      <c r="A16" s="13" t="s">
        <v>21</v>
      </c>
      <c r="B16" s="13">
        <v>1</v>
      </c>
      <c r="C16" s="14" t="s">
        <v>62</v>
      </c>
      <c r="D16" s="15">
        <v>39027</v>
      </c>
      <c r="E16" s="7" t="s">
        <v>56</v>
      </c>
      <c r="F16" s="7"/>
      <c r="G16" s="7"/>
      <c r="H16" s="7"/>
      <c r="I16" s="7"/>
      <c r="J16" s="7" t="s">
        <v>56</v>
      </c>
    </row>
    <row r="17" spans="1:14" x14ac:dyDescent="0.25">
      <c r="A17" s="10" t="s">
        <v>22</v>
      </c>
      <c r="B17" s="10">
        <v>4</v>
      </c>
      <c r="C17" s="11" t="s">
        <v>78</v>
      </c>
      <c r="D17" s="12">
        <v>41091</v>
      </c>
      <c r="E17" s="26">
        <v>350000</v>
      </c>
      <c r="F17" s="26">
        <v>197880</v>
      </c>
      <c r="K17" s="39"/>
      <c r="L17" s="39"/>
      <c r="M17" s="39"/>
      <c r="N17" s="39"/>
    </row>
    <row r="18" spans="1:14" x14ac:dyDescent="0.25">
      <c r="A18" s="10" t="s">
        <v>23</v>
      </c>
      <c r="B18" s="10">
        <v>1</v>
      </c>
      <c r="C18" s="11" t="s">
        <v>39</v>
      </c>
      <c r="D18" s="12">
        <v>42711</v>
      </c>
      <c r="E18" s="26">
        <v>4000000</v>
      </c>
      <c r="F18" s="26">
        <v>5980500</v>
      </c>
      <c r="K18" s="39"/>
      <c r="L18" s="39"/>
      <c r="M18" s="39"/>
      <c r="N18" s="39"/>
    </row>
    <row r="19" spans="1:14" x14ac:dyDescent="0.25">
      <c r="A19" s="10" t="s">
        <v>24</v>
      </c>
      <c r="B19" s="10">
        <v>5</v>
      </c>
      <c r="C19" s="11" t="s">
        <v>40</v>
      </c>
      <c r="D19" s="32">
        <v>42650</v>
      </c>
      <c r="E19" s="26">
        <v>4200000</v>
      </c>
      <c r="F19" s="26">
        <v>1860345</v>
      </c>
      <c r="K19" s="39"/>
      <c r="L19" s="39"/>
      <c r="M19" s="39"/>
      <c r="N19" s="39"/>
    </row>
    <row r="20" spans="1:14" x14ac:dyDescent="0.25">
      <c r="A20" s="10" t="s">
        <v>25</v>
      </c>
      <c r="B20" s="10">
        <v>6</v>
      </c>
      <c r="C20" s="11" t="s">
        <v>41</v>
      </c>
      <c r="D20" s="12">
        <v>42774</v>
      </c>
      <c r="E20" s="26">
        <v>4676784</v>
      </c>
      <c r="F20" s="26">
        <v>6587730</v>
      </c>
      <c r="K20" s="39"/>
      <c r="L20" s="39"/>
      <c r="M20" s="39"/>
      <c r="N20" s="39"/>
    </row>
    <row r="21" spans="1:14" x14ac:dyDescent="0.25">
      <c r="A21" s="10" t="s">
        <v>27</v>
      </c>
      <c r="B21" s="10">
        <v>8</v>
      </c>
      <c r="C21" s="11" t="s">
        <v>83</v>
      </c>
      <c r="D21" s="12">
        <v>42972</v>
      </c>
      <c r="E21" s="26">
        <v>1900000</v>
      </c>
      <c r="F21" s="26"/>
      <c r="K21" s="39"/>
      <c r="L21" s="39"/>
      <c r="M21" s="39"/>
      <c r="N21" s="39"/>
    </row>
    <row r="22" spans="1:14" x14ac:dyDescent="0.25">
      <c r="A22" s="10"/>
      <c r="B22" s="10"/>
      <c r="C22" s="11" t="s">
        <v>79</v>
      </c>
      <c r="D22" s="12"/>
      <c r="E22" s="26"/>
      <c r="F22" s="26">
        <v>1317995</v>
      </c>
      <c r="G22" t="s">
        <v>63</v>
      </c>
      <c r="K22" s="39"/>
      <c r="L22" s="39"/>
      <c r="M22" s="39"/>
      <c r="N22" s="39"/>
    </row>
    <row r="23" spans="1:14" x14ac:dyDescent="0.25">
      <c r="A23" s="10" t="s">
        <v>29</v>
      </c>
      <c r="B23" s="10">
        <v>1</v>
      </c>
      <c r="C23" s="11" t="s">
        <v>76</v>
      </c>
      <c r="D23" s="12">
        <v>42863</v>
      </c>
      <c r="E23" s="26">
        <v>3240000</v>
      </c>
      <c r="F23" s="26">
        <v>3438760</v>
      </c>
      <c r="K23" s="39"/>
      <c r="L23" s="39"/>
      <c r="M23" s="39"/>
      <c r="N23" s="39"/>
    </row>
    <row r="24" spans="1:14" hidden="1" x14ac:dyDescent="0.25">
      <c r="A24" s="16" t="s">
        <v>26</v>
      </c>
      <c r="B24" s="16">
        <v>5</v>
      </c>
      <c r="C24" s="11" t="s">
        <v>42</v>
      </c>
      <c r="D24" s="16"/>
      <c r="E24" s="33" t="s">
        <v>56</v>
      </c>
      <c r="F24" s="33" t="s">
        <v>56</v>
      </c>
      <c r="K24" s="39"/>
      <c r="L24" s="39"/>
      <c r="M24" s="39"/>
      <c r="N24" s="39"/>
    </row>
    <row r="25" spans="1:14" x14ac:dyDescent="0.25">
      <c r="A25" s="2" t="s">
        <v>31</v>
      </c>
      <c r="B25" s="2">
        <v>3</v>
      </c>
      <c r="C25" s="11" t="s">
        <v>45</v>
      </c>
      <c r="D25" s="20">
        <v>42923</v>
      </c>
      <c r="E25" s="26">
        <v>495720</v>
      </c>
      <c r="F25" s="26">
        <v>687960</v>
      </c>
      <c r="K25" s="39"/>
      <c r="L25" s="39"/>
      <c r="M25" s="39"/>
      <c r="N25" s="39"/>
    </row>
    <row r="26" spans="1:14" hidden="1" x14ac:dyDescent="0.25">
      <c r="A26" s="8" t="s">
        <v>28</v>
      </c>
      <c r="B26" s="17">
        <v>8</v>
      </c>
      <c r="C26" s="34" t="s">
        <v>43</v>
      </c>
      <c r="D26" s="35">
        <v>42863</v>
      </c>
      <c r="E26" s="33" t="s">
        <v>56</v>
      </c>
      <c r="F26" s="33" t="s">
        <v>56</v>
      </c>
      <c r="K26" s="39"/>
      <c r="L26" s="39"/>
      <c r="M26" s="39"/>
      <c r="N26" s="39"/>
    </row>
    <row r="27" spans="1:14" x14ac:dyDescent="0.25">
      <c r="A27" s="16" t="s">
        <v>32</v>
      </c>
      <c r="B27" s="16">
        <v>7</v>
      </c>
      <c r="C27" s="1" t="s">
        <v>46</v>
      </c>
      <c r="D27" s="12">
        <v>43140</v>
      </c>
      <c r="E27" s="26">
        <v>4526000</v>
      </c>
      <c r="F27" s="31"/>
      <c r="K27" s="39"/>
      <c r="L27" s="39"/>
      <c r="M27" s="39"/>
      <c r="N27" s="39"/>
    </row>
    <row r="28" spans="1:14" hidden="1" x14ac:dyDescent="0.25">
      <c r="A28" s="8" t="s">
        <v>30</v>
      </c>
      <c r="B28" s="8">
        <v>4</v>
      </c>
      <c r="C28" s="36" t="s">
        <v>44</v>
      </c>
      <c r="D28" s="20"/>
      <c r="E28" s="29" t="s">
        <v>56</v>
      </c>
      <c r="F28" s="29" t="s">
        <v>56</v>
      </c>
      <c r="K28" s="39"/>
      <c r="L28" s="39"/>
      <c r="M28" s="39"/>
      <c r="N28" s="39"/>
    </row>
    <row r="29" spans="1:14" x14ac:dyDescent="0.25">
      <c r="A29" s="28"/>
      <c r="B29" s="28"/>
      <c r="C29" s="1" t="s">
        <v>79</v>
      </c>
      <c r="D29" s="20"/>
      <c r="E29" s="29"/>
      <c r="F29" s="30">
        <v>435545</v>
      </c>
      <c r="K29" s="39"/>
      <c r="L29" s="39"/>
      <c r="M29" s="39"/>
      <c r="N29" s="39"/>
    </row>
    <row r="30" spans="1:14" x14ac:dyDescent="0.25">
      <c r="A30" s="28"/>
      <c r="B30" s="28"/>
      <c r="C30" s="1" t="s">
        <v>80</v>
      </c>
      <c r="D30" s="20"/>
      <c r="E30" s="29"/>
      <c r="F30" s="30">
        <v>805345</v>
      </c>
      <c r="K30" s="39"/>
      <c r="L30" s="39"/>
      <c r="M30" s="39"/>
      <c r="N30" s="39"/>
    </row>
    <row r="31" spans="1:14" x14ac:dyDescent="0.25">
      <c r="A31" s="28"/>
      <c r="B31" s="28"/>
      <c r="C31" s="1" t="s">
        <v>81</v>
      </c>
      <c r="D31" s="20"/>
      <c r="E31" s="29"/>
      <c r="F31" s="30">
        <v>2641700</v>
      </c>
      <c r="K31" s="39"/>
      <c r="L31" s="39"/>
      <c r="M31" s="39"/>
      <c r="N31" s="39"/>
    </row>
    <row r="32" spans="1:14" x14ac:dyDescent="0.25">
      <c r="A32" s="28"/>
      <c r="B32" s="28"/>
      <c r="C32" s="1" t="s">
        <v>86</v>
      </c>
      <c r="D32" s="20"/>
      <c r="E32" s="29"/>
      <c r="F32" s="30">
        <v>689985</v>
      </c>
      <c r="G32" t="s">
        <v>63</v>
      </c>
      <c r="K32" s="39"/>
      <c r="L32" s="39"/>
      <c r="M32" s="39"/>
      <c r="N32" s="39"/>
    </row>
    <row r="33" spans="1:14" x14ac:dyDescent="0.25">
      <c r="A33" s="2" t="s">
        <v>33</v>
      </c>
      <c r="B33" s="2">
        <v>2</v>
      </c>
      <c r="C33" s="1" t="s">
        <v>47</v>
      </c>
      <c r="D33" s="20">
        <v>43217</v>
      </c>
      <c r="E33" s="26">
        <v>219725</v>
      </c>
      <c r="F33" s="26">
        <v>685880</v>
      </c>
      <c r="K33" s="39"/>
      <c r="L33" s="39"/>
      <c r="M33" s="39"/>
      <c r="N33" s="39"/>
    </row>
    <row r="34" spans="1:14" x14ac:dyDescent="0.25">
      <c r="A34" s="2" t="s">
        <v>34</v>
      </c>
      <c r="B34" s="2">
        <v>4</v>
      </c>
      <c r="C34" s="1" t="s">
        <v>48</v>
      </c>
      <c r="D34" s="20">
        <v>43217</v>
      </c>
      <c r="E34" s="26">
        <v>2000000</v>
      </c>
      <c r="F34" s="26">
        <v>8897550</v>
      </c>
      <c r="K34" s="39"/>
      <c r="L34" s="39"/>
      <c r="M34" s="39"/>
      <c r="N34" s="39"/>
    </row>
    <row r="35" spans="1:14" x14ac:dyDescent="0.25">
      <c r="A35" s="2" t="s">
        <v>36</v>
      </c>
      <c r="B35" s="2">
        <v>4</v>
      </c>
      <c r="C35" s="1" t="s">
        <v>50</v>
      </c>
      <c r="D35" s="20">
        <v>43697</v>
      </c>
      <c r="E35" s="26">
        <v>17087500</v>
      </c>
      <c r="F35" s="26"/>
      <c r="K35" s="39"/>
      <c r="L35" s="39"/>
      <c r="M35" s="39"/>
      <c r="N35" s="39"/>
    </row>
    <row r="36" spans="1:14" x14ac:dyDescent="0.25">
      <c r="A36" s="2"/>
      <c r="B36" s="2"/>
      <c r="C36" s="1" t="s">
        <v>79</v>
      </c>
      <c r="D36" s="20"/>
      <c r="E36" s="26"/>
      <c r="F36" s="26">
        <v>8798575</v>
      </c>
      <c r="K36" s="39"/>
      <c r="M36" s="39"/>
      <c r="N36" s="39"/>
    </row>
    <row r="37" spans="1:14" x14ac:dyDescent="0.25">
      <c r="A37" s="2"/>
      <c r="B37" s="2"/>
      <c r="C37" s="1" t="s">
        <v>82</v>
      </c>
      <c r="D37" s="20"/>
      <c r="E37" s="26"/>
      <c r="F37" s="26">
        <v>839105</v>
      </c>
      <c r="G37" t="s">
        <v>63</v>
      </c>
      <c r="K37" s="39"/>
      <c r="M37" s="39"/>
      <c r="N37" s="39"/>
    </row>
    <row r="38" spans="1:14" x14ac:dyDescent="0.25">
      <c r="A38" s="2" t="s">
        <v>38</v>
      </c>
      <c r="B38" s="2">
        <v>1</v>
      </c>
      <c r="C38" s="1" t="s">
        <v>52</v>
      </c>
      <c r="D38" s="20">
        <v>43497</v>
      </c>
      <c r="E38" s="26">
        <v>2350000</v>
      </c>
      <c r="F38" s="26">
        <v>3700000</v>
      </c>
      <c r="K38" s="39"/>
    </row>
    <row r="39" spans="1:14" x14ac:dyDescent="0.25">
      <c r="A39" s="2" t="s">
        <v>65</v>
      </c>
      <c r="B39" s="2">
        <v>1</v>
      </c>
      <c r="C39" s="1" t="s">
        <v>66</v>
      </c>
      <c r="D39" s="20">
        <v>43665</v>
      </c>
      <c r="E39" s="26">
        <v>190000</v>
      </c>
      <c r="F39" s="26">
        <v>321950</v>
      </c>
      <c r="K39" s="39"/>
    </row>
    <row r="40" spans="1:14" hidden="1" x14ac:dyDescent="0.25">
      <c r="A40" s="19" t="s">
        <v>35</v>
      </c>
      <c r="B40" s="19">
        <v>1</v>
      </c>
      <c r="C40" s="1" t="s">
        <v>49</v>
      </c>
      <c r="D40" s="2"/>
      <c r="E40" s="29" t="s">
        <v>56</v>
      </c>
      <c r="F40" s="29" t="s">
        <v>56</v>
      </c>
      <c r="K40" s="39"/>
    </row>
    <row r="41" spans="1:14" hidden="1" x14ac:dyDescent="0.25">
      <c r="A41" s="19" t="s">
        <v>36</v>
      </c>
      <c r="B41" s="19">
        <v>4</v>
      </c>
      <c r="C41" s="1" t="s">
        <v>50</v>
      </c>
      <c r="D41" s="2"/>
      <c r="E41" s="29" t="s">
        <v>56</v>
      </c>
      <c r="F41" s="29" t="s">
        <v>56</v>
      </c>
      <c r="K41" s="39"/>
    </row>
    <row r="42" spans="1:14" hidden="1" x14ac:dyDescent="0.25">
      <c r="A42" s="19" t="s">
        <v>37</v>
      </c>
      <c r="B42" s="19">
        <v>2</v>
      </c>
      <c r="C42" s="1" t="s">
        <v>51</v>
      </c>
      <c r="D42" s="2"/>
      <c r="E42" s="29" t="s">
        <v>56</v>
      </c>
      <c r="F42" s="29" t="s">
        <v>56</v>
      </c>
      <c r="K42" s="39"/>
    </row>
    <row r="43" spans="1:14" x14ac:dyDescent="0.25">
      <c r="A43" s="2" t="s">
        <v>67</v>
      </c>
      <c r="B43" s="2">
        <v>2</v>
      </c>
      <c r="C43" s="1" t="s">
        <v>68</v>
      </c>
      <c r="D43" s="20">
        <v>43910</v>
      </c>
      <c r="E43" s="26">
        <v>148000</v>
      </c>
      <c r="F43" s="26">
        <v>152685</v>
      </c>
      <c r="K43" s="39"/>
    </row>
    <row r="44" spans="1:14" x14ac:dyDescent="0.25">
      <c r="A44" s="2" t="s">
        <v>69</v>
      </c>
      <c r="B44" s="2">
        <v>2</v>
      </c>
      <c r="C44" s="1" t="s">
        <v>51</v>
      </c>
      <c r="D44" s="12">
        <v>44404</v>
      </c>
      <c r="E44" s="27">
        <v>500000</v>
      </c>
      <c r="F44" s="27">
        <v>265725</v>
      </c>
      <c r="G44" t="s">
        <v>63</v>
      </c>
      <c r="K44" s="39"/>
    </row>
    <row r="45" spans="1:14" x14ac:dyDescent="0.25">
      <c r="A45" s="2" t="s">
        <v>72</v>
      </c>
      <c r="B45" s="2">
        <v>3</v>
      </c>
      <c r="C45" s="1" t="s">
        <v>77</v>
      </c>
      <c r="D45" s="12">
        <v>44019</v>
      </c>
      <c r="E45" s="27">
        <v>300000</v>
      </c>
      <c r="F45" s="27">
        <v>451955</v>
      </c>
      <c r="K45" s="39"/>
    </row>
    <row r="46" spans="1:14" x14ac:dyDescent="0.25">
      <c r="A46" s="2" t="s">
        <v>74</v>
      </c>
      <c r="B46" s="2">
        <v>2</v>
      </c>
      <c r="C46" s="1" t="s">
        <v>75</v>
      </c>
      <c r="D46" s="12">
        <v>44155</v>
      </c>
      <c r="E46" s="27">
        <v>2200000</v>
      </c>
      <c r="F46" s="27">
        <v>1883945</v>
      </c>
      <c r="K46" s="39"/>
    </row>
    <row r="47" spans="1:14" hidden="1" x14ac:dyDescent="0.25">
      <c r="A47" s="2" t="s">
        <v>69</v>
      </c>
      <c r="B47" s="2">
        <v>2</v>
      </c>
      <c r="C47" s="1" t="s">
        <v>51</v>
      </c>
      <c r="D47" s="37"/>
      <c r="E47" s="27"/>
      <c r="F47" s="27"/>
      <c r="K47" s="39"/>
    </row>
    <row r="48" spans="1:14" hidden="1" x14ac:dyDescent="0.25">
      <c r="A48" s="2" t="s">
        <v>70</v>
      </c>
      <c r="B48" s="2"/>
      <c r="C48" s="1" t="s">
        <v>71</v>
      </c>
      <c r="D48" s="37"/>
      <c r="E48" s="27"/>
      <c r="F48" s="27"/>
      <c r="K48" s="39"/>
    </row>
    <row r="49" spans="1:11" hidden="1" x14ac:dyDescent="0.25">
      <c r="A49" s="2" t="s">
        <v>72</v>
      </c>
      <c r="B49" s="2">
        <v>3</v>
      </c>
      <c r="C49" s="1" t="s">
        <v>73</v>
      </c>
      <c r="D49" s="38">
        <v>44019</v>
      </c>
      <c r="E49" s="27"/>
      <c r="F49" s="27"/>
      <c r="K49" s="39"/>
    </row>
    <row r="50" spans="1:11" x14ac:dyDescent="0.25">
      <c r="A50" s="2" t="s">
        <v>85</v>
      </c>
      <c r="B50" s="2">
        <v>2</v>
      </c>
      <c r="C50" s="1" t="s">
        <v>84</v>
      </c>
      <c r="D50" s="12">
        <v>44722</v>
      </c>
      <c r="E50" s="27">
        <v>360000</v>
      </c>
      <c r="F50" s="27">
        <v>21145</v>
      </c>
      <c r="G50" t="s">
        <v>63</v>
      </c>
      <c r="K50" s="39"/>
    </row>
    <row r="51" spans="1:11" hidden="1" x14ac:dyDescent="0.25">
      <c r="A51" s="2" t="s">
        <v>74</v>
      </c>
      <c r="B51" s="2">
        <v>1</v>
      </c>
      <c r="C51" s="1" t="s">
        <v>75</v>
      </c>
      <c r="D51" s="38">
        <v>44155</v>
      </c>
      <c r="E51" s="29"/>
      <c r="F51" s="29"/>
      <c r="K51" s="39"/>
    </row>
    <row r="52" spans="1:11" x14ac:dyDescent="0.25">
      <c r="A52" s="2" t="s">
        <v>87</v>
      </c>
      <c r="B52" s="2">
        <v>10</v>
      </c>
      <c r="C52" s="1" t="s">
        <v>91</v>
      </c>
      <c r="D52" s="12">
        <v>44904</v>
      </c>
      <c r="E52" s="30">
        <v>150000</v>
      </c>
      <c r="F52" s="30">
        <v>134230</v>
      </c>
      <c r="K52" s="39"/>
    </row>
    <row r="53" spans="1:11" x14ac:dyDescent="0.25">
      <c r="A53" s="2" t="s">
        <v>88</v>
      </c>
      <c r="B53" s="2">
        <v>1</v>
      </c>
      <c r="C53" s="1" t="s">
        <v>92</v>
      </c>
      <c r="D53" s="12">
        <v>44981</v>
      </c>
      <c r="E53" s="30">
        <v>7000000</v>
      </c>
      <c r="F53" s="30">
        <v>9488875</v>
      </c>
      <c r="K53" s="39"/>
    </row>
    <row r="54" spans="1:11" x14ac:dyDescent="0.25">
      <c r="A54" s="2" t="s">
        <v>89</v>
      </c>
      <c r="B54" s="2">
        <v>6</v>
      </c>
      <c r="C54" s="1" t="s">
        <v>97</v>
      </c>
      <c r="D54" s="12">
        <v>45030</v>
      </c>
      <c r="E54" s="30">
        <v>2372000</v>
      </c>
      <c r="F54" s="30"/>
      <c r="K54" s="39"/>
    </row>
    <row r="55" spans="1:11" x14ac:dyDescent="0.25">
      <c r="A55" s="2"/>
      <c r="B55" s="2"/>
      <c r="C55" s="1" t="s">
        <v>79</v>
      </c>
      <c r="D55" s="12"/>
      <c r="E55" s="30">
        <v>800000</v>
      </c>
      <c r="F55" s="30">
        <v>20000</v>
      </c>
      <c r="K55" s="39"/>
    </row>
    <row r="56" spans="1:11" x14ac:dyDescent="0.25">
      <c r="A56" s="2"/>
      <c r="B56" s="2"/>
      <c r="C56" s="1" t="s">
        <v>80</v>
      </c>
      <c r="D56" s="12"/>
      <c r="E56" s="30"/>
      <c r="F56" s="30">
        <v>350770</v>
      </c>
      <c r="G56" t="s">
        <v>63</v>
      </c>
      <c r="K56" s="39"/>
    </row>
    <row r="57" spans="1:11" x14ac:dyDescent="0.25">
      <c r="A57" s="2" t="s">
        <v>90</v>
      </c>
      <c r="B57" s="2">
        <v>9</v>
      </c>
      <c r="C57" s="1" t="s">
        <v>93</v>
      </c>
      <c r="D57" s="12">
        <v>45030</v>
      </c>
      <c r="E57" s="30">
        <v>2480000</v>
      </c>
      <c r="F57" s="30"/>
      <c r="K57" s="39"/>
    </row>
    <row r="58" spans="1:11" x14ac:dyDescent="0.25">
      <c r="A58" s="2"/>
      <c r="B58" s="2"/>
      <c r="C58" s="1" t="s">
        <v>94</v>
      </c>
      <c r="D58" s="12"/>
      <c r="E58" s="30">
        <v>1568285</v>
      </c>
      <c r="F58" s="30">
        <v>1861360</v>
      </c>
      <c r="G58" t="s">
        <v>63</v>
      </c>
      <c r="K58" s="39"/>
    </row>
    <row r="59" spans="1:11" x14ac:dyDescent="0.25">
      <c r="A59" s="2" t="s">
        <v>95</v>
      </c>
      <c r="B59" s="2">
        <v>1</v>
      </c>
      <c r="C59" s="1" t="s">
        <v>96</v>
      </c>
      <c r="D59" s="12">
        <v>45128</v>
      </c>
      <c r="E59" s="30">
        <v>9532175</v>
      </c>
      <c r="F59" s="30">
        <v>1581035</v>
      </c>
      <c r="G59" t="s">
        <v>63</v>
      </c>
      <c r="K59" s="39"/>
    </row>
    <row r="60" spans="1:11" x14ac:dyDescent="0.25">
      <c r="A60" s="2" t="s">
        <v>98</v>
      </c>
      <c r="B60" s="2">
        <v>8</v>
      </c>
      <c r="C60" s="1" t="s">
        <v>99</v>
      </c>
      <c r="D60" s="12">
        <v>45296</v>
      </c>
      <c r="E60" s="30">
        <v>991477</v>
      </c>
      <c r="F60" s="30">
        <v>52500</v>
      </c>
      <c r="G60" t="s">
        <v>63</v>
      </c>
      <c r="K60" s="39"/>
    </row>
    <row r="61" spans="1:11" x14ac:dyDescent="0.25">
      <c r="A61" s="2" t="s">
        <v>100</v>
      </c>
      <c r="B61" s="2">
        <v>9</v>
      </c>
      <c r="C61" s="1" t="s">
        <v>105</v>
      </c>
      <c r="D61" s="12" t="s">
        <v>104</v>
      </c>
      <c r="E61" s="30">
        <v>10347000</v>
      </c>
      <c r="F61" s="30"/>
      <c r="K61" s="39"/>
    </row>
    <row r="62" spans="1:11" x14ac:dyDescent="0.25">
      <c r="A62" s="2"/>
      <c r="B62" s="2"/>
      <c r="C62" s="1" t="s">
        <v>79</v>
      </c>
      <c r="D62" s="12"/>
      <c r="E62" s="30"/>
      <c r="F62" s="30">
        <v>13790</v>
      </c>
      <c r="G62" t="s">
        <v>63</v>
      </c>
      <c r="K62" s="39"/>
    </row>
    <row r="63" spans="1:11" x14ac:dyDescent="0.25">
      <c r="A63" s="2" t="s">
        <v>101</v>
      </c>
      <c r="B63" s="2">
        <v>2</v>
      </c>
      <c r="C63" s="1" t="s">
        <v>108</v>
      </c>
      <c r="D63" s="12">
        <v>45513</v>
      </c>
      <c r="E63" s="30">
        <v>5000000</v>
      </c>
      <c r="F63" s="30">
        <v>202940</v>
      </c>
      <c r="G63" t="s">
        <v>63</v>
      </c>
      <c r="K63" s="39"/>
    </row>
    <row r="64" spans="1:11" x14ac:dyDescent="0.25">
      <c r="A64" s="2" t="s">
        <v>102</v>
      </c>
      <c r="B64" s="2">
        <v>12</v>
      </c>
      <c r="C64" s="1" t="s">
        <v>106</v>
      </c>
      <c r="D64" s="12">
        <v>45555</v>
      </c>
      <c r="E64" s="30">
        <v>5600000</v>
      </c>
      <c r="F64" s="30">
        <v>0</v>
      </c>
      <c r="G64" t="s">
        <v>112</v>
      </c>
      <c r="K64" s="39"/>
    </row>
    <row r="65" spans="1:11" x14ac:dyDescent="0.25">
      <c r="A65" s="2"/>
      <c r="B65" s="2"/>
      <c r="C65" s="1" t="s">
        <v>79</v>
      </c>
      <c r="D65" s="12"/>
      <c r="E65" s="30"/>
      <c r="F65" s="30">
        <v>0</v>
      </c>
      <c r="G65" t="s">
        <v>112</v>
      </c>
      <c r="K65" s="39"/>
    </row>
    <row r="66" spans="1:11" x14ac:dyDescent="0.25">
      <c r="A66" s="2" t="s">
        <v>103</v>
      </c>
      <c r="B66" s="2">
        <v>11</v>
      </c>
      <c r="C66" s="1" t="s">
        <v>107</v>
      </c>
      <c r="D66" s="12">
        <v>45555</v>
      </c>
      <c r="E66" s="30">
        <v>4000000</v>
      </c>
      <c r="F66" s="30">
        <v>0</v>
      </c>
      <c r="G66" t="s">
        <v>112</v>
      </c>
      <c r="K66" s="39"/>
    </row>
    <row r="67" spans="1:11" x14ac:dyDescent="0.25">
      <c r="A67" s="2"/>
      <c r="B67" s="2"/>
      <c r="C67" s="1" t="s">
        <v>79</v>
      </c>
      <c r="D67" s="12"/>
      <c r="E67" s="30"/>
      <c r="F67" s="30">
        <v>0</v>
      </c>
      <c r="G67" t="s">
        <v>112</v>
      </c>
      <c r="K67" s="39"/>
    </row>
    <row r="68" spans="1:11" x14ac:dyDescent="0.25">
      <c r="A68" s="2" t="s">
        <v>113</v>
      </c>
      <c r="B68" s="2">
        <v>2</v>
      </c>
      <c r="C68" s="1" t="s">
        <v>114</v>
      </c>
      <c r="D68" s="12">
        <v>45730</v>
      </c>
      <c r="E68" s="30">
        <v>1765244</v>
      </c>
      <c r="F68" s="30">
        <v>0</v>
      </c>
      <c r="G68" t="s">
        <v>112</v>
      </c>
      <c r="K68" s="39"/>
    </row>
    <row r="69" spans="1:11" x14ac:dyDescent="0.25">
      <c r="A69" s="2" t="s">
        <v>115</v>
      </c>
      <c r="B69" s="2">
        <v>9</v>
      </c>
      <c r="C69" s="45" t="s">
        <v>117</v>
      </c>
      <c r="D69" s="12">
        <v>45915</v>
      </c>
      <c r="E69" s="30">
        <v>1042315</v>
      </c>
      <c r="F69" s="30">
        <v>183860</v>
      </c>
      <c r="K69" s="39"/>
    </row>
    <row r="70" spans="1:11" x14ac:dyDescent="0.25">
      <c r="A70" s="2" t="s">
        <v>116</v>
      </c>
      <c r="B70" s="2">
        <v>13</v>
      </c>
      <c r="C70" s="45" t="s">
        <v>118</v>
      </c>
      <c r="D70" s="12">
        <v>45982</v>
      </c>
      <c r="E70" s="30">
        <v>7420000</v>
      </c>
      <c r="F70" s="30">
        <v>0</v>
      </c>
      <c r="G70" t="s">
        <v>119</v>
      </c>
      <c r="K70" s="39"/>
    </row>
    <row r="71" spans="1:11" ht="15.75" thickBot="1" x14ac:dyDescent="0.3">
      <c r="A71" s="22" t="s">
        <v>111</v>
      </c>
      <c r="E71" s="24">
        <f>SUM(E17:E70)</f>
        <v>108812225</v>
      </c>
      <c r="F71" s="24">
        <f>SUM(F17:F70)</f>
        <v>64551620</v>
      </c>
      <c r="K71" s="39"/>
    </row>
    <row r="72" spans="1:11" hidden="1" x14ac:dyDescent="0.25">
      <c r="A72" s="22" t="s">
        <v>64</v>
      </c>
    </row>
  </sheetData>
  <mergeCells count="1">
    <mergeCell ref="A1:J1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J Tempelmeyer</dc:creator>
  <cp:lastModifiedBy>City of Beatrice</cp:lastModifiedBy>
  <cp:lastPrinted>2025-04-24T18:19:23Z</cp:lastPrinted>
  <dcterms:created xsi:type="dcterms:W3CDTF">2019-04-24T19:30:32Z</dcterms:created>
  <dcterms:modified xsi:type="dcterms:W3CDTF">2025-11-20T16:43:45Z</dcterms:modified>
</cp:coreProperties>
</file>