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Scallion\Desktop\"/>
    </mc:Choice>
  </mc:AlternateContent>
  <xr:revisionPtr revIDLastSave="0" documentId="8_{A1F3BA9E-904E-427E-9C05-53467FEEED42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DET DIS 1" sheetId="1" r:id="rId1"/>
    <sheet name="DET DIS 2" sheetId="3" r:id="rId2"/>
    <sheet name="DET DIS 3" sheetId="4" r:id="rId3"/>
    <sheet name="DET DIS 4" sheetId="6" r:id="rId4"/>
    <sheet name="DET DIS 5" sheetId="7" r:id="rId5"/>
    <sheet name="DET ALL DISTRICTS" sheetId="8" r:id="rId6"/>
    <sheet name="GRADED" sheetId="9" r:id="rId7"/>
    <sheet name="INV AND MAT" sheetId="10" r:id="rId8"/>
    <sheet name="chart_data" sheetId="2" state="hidden" r:id="rId9"/>
  </sheets>
  <definedNames>
    <definedName name="_xlnm.Print_Area" localSheetId="0">'DET DIS 1'!$A$1:$I$22</definedName>
    <definedName name="_xlnm.Print_Titles" localSheetId="5">'DET ALL DISTRICTS'!$1:$1</definedName>
    <definedName name="_xlnm.Print_Titles" localSheetId="3">'DET DIS 4'!$1:$1</definedName>
  </definedName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0" l="1"/>
  <c r="G4" i="10"/>
  <c r="G11" i="9"/>
  <c r="F11" i="9"/>
  <c r="E11" i="9"/>
  <c r="D11" i="9"/>
  <c r="C11" i="9"/>
  <c r="B11" i="9"/>
  <c r="H9" i="9"/>
  <c r="H8" i="9"/>
  <c r="I344" i="8" l="1"/>
  <c r="H344" i="8"/>
  <c r="G344" i="8"/>
  <c r="F344" i="8"/>
  <c r="I175" i="7"/>
  <c r="H175" i="7"/>
  <c r="G175" i="7"/>
  <c r="F175" i="7"/>
  <c r="E175" i="7"/>
  <c r="I135" i="6"/>
  <c r="H135" i="6"/>
  <c r="G135" i="6"/>
  <c r="F135" i="6"/>
  <c r="E135" i="6"/>
  <c r="I18" i="4"/>
  <c r="I22" i="1"/>
  <c r="H22" i="1"/>
  <c r="G22" i="1"/>
  <c r="F22" i="1"/>
  <c r="E22" i="1"/>
  <c r="I5" i="3"/>
  <c r="I4" i="3"/>
  <c r="I3" i="3"/>
  <c r="H6" i="3"/>
  <c r="G6" i="3"/>
  <c r="F6" i="3"/>
  <c r="E6" i="3"/>
  <c r="J344" i="8" l="1"/>
  <c r="I6" i="3"/>
</calcChain>
</file>

<file path=xl/sharedStrings.xml><?xml version="1.0" encoding="utf-8"?>
<sst xmlns="http://schemas.openxmlformats.org/spreadsheetml/2006/main" count="1458" uniqueCount="348">
  <si>
    <t>DISTRICT</t>
  </si>
  <si>
    <t>END DATE</t>
  </si>
  <si>
    <t>WORK DESCRIPTION</t>
  </si>
  <si>
    <t>Employee Cost</t>
  </si>
  <si>
    <t>Equipment Cost</t>
  </si>
  <si>
    <t>Inventory Cost</t>
  </si>
  <si>
    <t>Material Cost</t>
  </si>
  <si>
    <t>TOTAL</t>
  </si>
  <si>
    <t>Parish Property-Dst 01 - PP01</t>
  </si>
  <si>
    <t>Mow Sabine St PCT</t>
  </si>
  <si>
    <t>mow Campti Bin Site</t>
  </si>
  <si>
    <t>mow Clarence Bin Site</t>
  </si>
  <si>
    <t>Brickyard - 521</t>
  </si>
  <si>
    <t>patch with tack</t>
  </si>
  <si>
    <t>St. Savior Church - 427</t>
  </si>
  <si>
    <t>spread rock with tractor</t>
  </si>
  <si>
    <t>Payne Sub. - SD12</t>
  </si>
  <si>
    <t>mow both sides of road</t>
  </si>
  <si>
    <t>mow both sided of road</t>
  </si>
  <si>
    <t>Rex Waterwell - 522</t>
  </si>
  <si>
    <t>Dawne St. - 522A</t>
  </si>
  <si>
    <t>Fowler, Boston - 522B</t>
  </si>
  <si>
    <t>Chris St. - SA03</t>
  </si>
  <si>
    <t>patch with pea gravel and tack</t>
  </si>
  <si>
    <t>cut low limbs and limbs out in road</t>
  </si>
  <si>
    <t>blade road using tractor</t>
  </si>
  <si>
    <t>Veal, Richard - 521B</t>
  </si>
  <si>
    <t>Tauzin Island - 429</t>
  </si>
  <si>
    <t>cut tress up left on side of road to haul off</t>
  </si>
  <si>
    <t>$0.00</t>
  </si>
  <si>
    <t>PARISH ROAD NAME/NUMBER</t>
  </si>
  <si>
    <t>Order #</t>
  </si>
  <si>
    <t>Dalme - 600</t>
  </si>
  <si>
    <t>mow both sides of the road</t>
  </si>
  <si>
    <t>Fulton St. - 513</t>
  </si>
  <si>
    <t>Fish Hatchery Rd - 514</t>
  </si>
  <si>
    <t>cut low limbs and bushes bak</t>
  </si>
  <si>
    <t>cut low limbs and bushes back</t>
  </si>
  <si>
    <t>Parish Property-Dst 03 - PP03</t>
  </si>
  <si>
    <t>mow Holden Bin Site</t>
  </si>
  <si>
    <t>Phillip St. - SA06</t>
  </si>
  <si>
    <t>spread iron ore with tractor</t>
  </si>
  <si>
    <t>Helped Health Unit to remove tree</t>
  </si>
  <si>
    <t>Franklin Lane - 512</t>
  </si>
  <si>
    <t>Vienna - SB08</t>
  </si>
  <si>
    <t>Williams Ave. Extension - 504</t>
  </si>
  <si>
    <t>Blanchard Rd. - SA01</t>
  </si>
  <si>
    <t>Hargis - 505</t>
  </si>
  <si>
    <t>Maryland - 506</t>
  </si>
  <si>
    <t>blade road with tractor</t>
  </si>
  <si>
    <t>Pridgen - 424</t>
  </si>
  <si>
    <t>blade and spread rock using tractor</t>
  </si>
  <si>
    <t>Vienna Bend Dr. - 511</t>
  </si>
  <si>
    <t>cut low limbs back off road</t>
  </si>
  <si>
    <t>$1,681.54</t>
  </si>
  <si>
    <t>$4,744.47</t>
  </si>
  <si>
    <t>$707.80</t>
  </si>
  <si>
    <t xml:space="preserve">SEPTEMBER 2025 DETAILED REPORT  </t>
  </si>
  <si>
    <t>DISTRICT 3</t>
  </si>
  <si>
    <t>DISTRICT 4</t>
  </si>
  <si>
    <t>DISTRICT 1</t>
  </si>
  <si>
    <t>DISTRICT 2</t>
  </si>
  <si>
    <t>DISTRICT 5</t>
  </si>
  <si>
    <t>Mammy Trail - 305</t>
  </si>
  <si>
    <t xml:space="preserve">ditch the road and install culverts-18x30 </t>
  </si>
  <si>
    <t>Evergreen Church - 560</t>
  </si>
  <si>
    <t>cut tree off road</t>
  </si>
  <si>
    <t>Parish Property-Dst 04 - PP04</t>
  </si>
  <si>
    <t>mow Ajax bin site</t>
  </si>
  <si>
    <t>mow Powhatan bin site</t>
  </si>
  <si>
    <t>mow Lake Loop bin site</t>
  </si>
  <si>
    <t>mow Lakeside bin site</t>
  </si>
  <si>
    <t>worked in the limb pit for Jackson</t>
  </si>
  <si>
    <t>Hall Brake - 453</t>
  </si>
  <si>
    <t>spread iron ore with truck</t>
  </si>
  <si>
    <t>Posey - 547</t>
  </si>
  <si>
    <t>spread iron ore with trucks</t>
  </si>
  <si>
    <t>Birdwell, Johnnie - 455</t>
  </si>
  <si>
    <t>Stoker - 636</t>
  </si>
  <si>
    <t xml:space="preserve">rebuilt raod </t>
  </si>
  <si>
    <t>grade road</t>
  </si>
  <si>
    <t>Bailey, Sheriff - 305A</t>
  </si>
  <si>
    <t>Brown, A. - 401</t>
  </si>
  <si>
    <t>Trichel - 400</t>
  </si>
  <si>
    <t>Benjiman Point - 303A</t>
  </si>
  <si>
    <t>Rachal Camp - 303</t>
  </si>
  <si>
    <t>Trichel Loop - 304</t>
  </si>
  <si>
    <t>Conlay-Frederick - 300A</t>
  </si>
  <si>
    <t>Shady Grove - 556</t>
  </si>
  <si>
    <t>cut low limbs and side limbs</t>
  </si>
  <si>
    <t>Coulee Loop - 340</t>
  </si>
  <si>
    <t>install culvert 15x30</t>
  </si>
  <si>
    <t>mow Campti PCT</t>
  </si>
  <si>
    <t>mow Mill bin site</t>
  </si>
  <si>
    <t>mow Mammy Trail site</t>
  </si>
  <si>
    <t>mow Goldonna site</t>
  </si>
  <si>
    <t>mow Eight mile Loop Site</t>
  </si>
  <si>
    <t>mow Readhimmer Bin Site</t>
  </si>
  <si>
    <t>mow Readhimmer PCT</t>
  </si>
  <si>
    <t>mow Chestnut Bin site</t>
  </si>
  <si>
    <t>mow Ashland Bin site</t>
  </si>
  <si>
    <t>patch Eight Mile bin site</t>
  </si>
  <si>
    <t>Johnson Chute - 441</t>
  </si>
  <si>
    <t>Wilkerson - 540</t>
  </si>
  <si>
    <t>Bennett Loop - 536</t>
  </si>
  <si>
    <t>White Oak Lane - SK01</t>
  </si>
  <si>
    <t>cut low limbs and back off road</t>
  </si>
  <si>
    <t>Anderson, Dick - 457</t>
  </si>
  <si>
    <t>Goldonna - 300</t>
  </si>
  <si>
    <t>Harper, Clyde - 301</t>
  </si>
  <si>
    <t>grade</t>
  </si>
  <si>
    <t>Campti Bayou - 326</t>
  </si>
  <si>
    <t>Lebrum, Jack - 328</t>
  </si>
  <si>
    <t>Guin, Travis - 324</t>
  </si>
  <si>
    <t>Harbor Estate - 322B</t>
  </si>
  <si>
    <t>Sandy Point - 322</t>
  </si>
  <si>
    <t>Dufrene - 327</t>
  </si>
  <si>
    <t>spread rock on road with truck</t>
  </si>
  <si>
    <t>spread rock on road with tractor</t>
  </si>
  <si>
    <t>Smith Island Rd - 435</t>
  </si>
  <si>
    <t>Old River Rd -North - 436</t>
  </si>
  <si>
    <t>patch with pea gravael and tack</t>
  </si>
  <si>
    <t>Allen-Beulah - 450</t>
  </si>
  <si>
    <t>Patch with pea gravel and tack</t>
  </si>
  <si>
    <t>Cason, Willie - 345</t>
  </si>
  <si>
    <t>Holman Loop - 342</t>
  </si>
  <si>
    <t>ditch the road</t>
  </si>
  <si>
    <t>Grappes Bluff - 350</t>
  </si>
  <si>
    <t>ditch road</t>
  </si>
  <si>
    <t>Smith Garage - 520A</t>
  </si>
  <si>
    <t>Slaughter, Pete - 344</t>
  </si>
  <si>
    <t>partial grade road</t>
  </si>
  <si>
    <t>New Roads - 554</t>
  </si>
  <si>
    <t xml:space="preserve">grade and spread donated rap </t>
  </si>
  <si>
    <t>Pardee - 319</t>
  </si>
  <si>
    <t>Elliott - 320A</t>
  </si>
  <si>
    <t>Westwind Church - 318</t>
  </si>
  <si>
    <t>Pardee Cutoff - 320</t>
  </si>
  <si>
    <t>Clark - 407</t>
  </si>
  <si>
    <t>Carter, Doyle - 319A</t>
  </si>
  <si>
    <t>Salard, Gary - 319B</t>
  </si>
  <si>
    <t>Rachal, Gus - 320D</t>
  </si>
  <si>
    <t>Cades Camp - 408</t>
  </si>
  <si>
    <t>Greenhead Camp - 409</t>
  </si>
  <si>
    <t>Messick - 362</t>
  </si>
  <si>
    <t>Old Bethel Church - 553</t>
  </si>
  <si>
    <t>Gellette, Ben - 332</t>
  </si>
  <si>
    <t>Myers, Wesley - 335</t>
  </si>
  <si>
    <t>clean around bridge</t>
  </si>
  <si>
    <t>Pleasant Hill Church - 210</t>
  </si>
  <si>
    <t>Government - 121</t>
  </si>
  <si>
    <t>grade road also in District 5</t>
  </si>
  <si>
    <t>Jordan, Paul - 548</t>
  </si>
  <si>
    <t>grade the road</t>
  </si>
  <si>
    <t>St. Luke Church - 549</t>
  </si>
  <si>
    <t>Dixon - 550</t>
  </si>
  <si>
    <t>Sisson - 546</t>
  </si>
  <si>
    <t>Eight Mile Loop - 527</t>
  </si>
  <si>
    <t>Vaughn, Ebenezer - 414</t>
  </si>
  <si>
    <t>Brossette, Percy - 413</t>
  </si>
  <si>
    <t>St. Titus Church - 411</t>
  </si>
  <si>
    <t>Sportsmans Lodge - 412</t>
  </si>
  <si>
    <t>Johnson, E.m. - 412C</t>
  </si>
  <si>
    <t>Wall, Mack - 412B</t>
  </si>
  <si>
    <t>Debleuix, Sonny - 410</t>
  </si>
  <si>
    <t>Collier Hill - 337</t>
  </si>
  <si>
    <t>Stiles - 338</t>
  </si>
  <si>
    <t>Smith, B. J. - 339</t>
  </si>
  <si>
    <t>Stiles, Billy - 338A</t>
  </si>
  <si>
    <t>Baker, L. C. - 348</t>
  </si>
  <si>
    <t>Holman, James - 348C</t>
  </si>
  <si>
    <t>Davis Springs - 343</t>
  </si>
  <si>
    <t>cut limbs and grass around bridge</t>
  </si>
  <si>
    <t>Cotton, Brandon</t>
  </si>
  <si>
    <t>O'con - 522C</t>
  </si>
  <si>
    <t>Hoover - 521A</t>
  </si>
  <si>
    <t>Holden - 423</t>
  </si>
  <si>
    <t>Freeman, Erdis - 577</t>
  </si>
  <si>
    <t>Hymes - 433</t>
  </si>
  <si>
    <t>Holman, Billy - 341</t>
  </si>
  <si>
    <t>Messick, Ira - 362A</t>
  </si>
  <si>
    <t>Bo Rains - 362B</t>
  </si>
  <si>
    <t>Keith - 363</t>
  </si>
  <si>
    <t>Highline - 349</t>
  </si>
  <si>
    <t>Scarborough, Oma - 556D</t>
  </si>
  <si>
    <t>cut low limbs and bushes back from road side</t>
  </si>
  <si>
    <t>Old River - 615</t>
  </si>
  <si>
    <t>Parish Property-Dst 05 - PP05</t>
  </si>
  <si>
    <t>mowing the Marco Bin site</t>
  </si>
  <si>
    <t>mow Chopin bin sie</t>
  </si>
  <si>
    <t>mow Gorum bin site</t>
  </si>
  <si>
    <t>mow Cloutierville bin site</t>
  </si>
  <si>
    <t>mow Montrose bin site</t>
  </si>
  <si>
    <t>mow Derry bin site</t>
  </si>
  <si>
    <t>mow Kisatchie Bin site</t>
  </si>
  <si>
    <t>mow Vowells Mill Pct</t>
  </si>
  <si>
    <t>mow Vowells mill bin site</t>
  </si>
  <si>
    <t>mow Provencal bin site</t>
  </si>
  <si>
    <t>mow Flora bin site</t>
  </si>
  <si>
    <t>mow Shell beach bin site</t>
  </si>
  <si>
    <t>mow Natchez bin site</t>
  </si>
  <si>
    <t>mow hagewood bin site</t>
  </si>
  <si>
    <t>mow Robeline PCT</t>
  </si>
  <si>
    <t>mow robeline bin site</t>
  </si>
  <si>
    <t>mow Marthaville bin site</t>
  </si>
  <si>
    <t>Mitchell - 637A</t>
  </si>
  <si>
    <t>Boone - 902</t>
  </si>
  <si>
    <t>Janie-Gorum - 824</t>
  </si>
  <si>
    <t>Rawls, Everrett - 567</t>
  </si>
  <si>
    <t>Bellwood Church - 840</t>
  </si>
  <si>
    <t>Henry, J. D. - 708</t>
  </si>
  <si>
    <t>Clark Loop - 637</t>
  </si>
  <si>
    <t>Woodell, Leroy - 634</t>
  </si>
  <si>
    <t>Jordon, Jim - 638</t>
  </si>
  <si>
    <t>Kerry Loop - 827</t>
  </si>
  <si>
    <t>Emmanuel - 820</t>
  </si>
  <si>
    <t>Lake Gorum - 821</t>
  </si>
  <si>
    <t>Cedars, Andy - 903</t>
  </si>
  <si>
    <t>Rachal, Shelton - 905A</t>
  </si>
  <si>
    <t>Kisatchie-Mora - 920</t>
  </si>
  <si>
    <t>Howell, Charlie - 744</t>
  </si>
  <si>
    <t>Hickory Grove Cemetery - 737</t>
  </si>
  <si>
    <t>Robeline-Provencal - 635</t>
  </si>
  <si>
    <t>Red Rock - 750</t>
  </si>
  <si>
    <t>Cox Lane - 739</t>
  </si>
  <si>
    <t>paartial grade road</t>
  </si>
  <si>
    <t>Shady Grove South - 835</t>
  </si>
  <si>
    <t>Mccallister, Ronnie - 844</t>
  </si>
  <si>
    <t>grade and partial ditch</t>
  </si>
  <si>
    <t>Montgomery, George - 836</t>
  </si>
  <si>
    <t>Lee, Jim - 838</t>
  </si>
  <si>
    <t>Masters, Delton - 837</t>
  </si>
  <si>
    <t>cut limbs back</t>
  </si>
  <si>
    <t>Bynog, Maurice - 907</t>
  </si>
  <si>
    <t>Gorum Cemetery - 905</t>
  </si>
  <si>
    <t>Kisatchie Falls - 924</t>
  </si>
  <si>
    <t>smooth rock already located at bridge</t>
  </si>
  <si>
    <t>Old Highway 6 West - 542</t>
  </si>
  <si>
    <t>Bayou Derbonne - 829</t>
  </si>
  <si>
    <t>Cassidy Springs - 644</t>
  </si>
  <si>
    <t>Shamrock Loop - 650</t>
  </si>
  <si>
    <t>Freeman Loop - 571</t>
  </si>
  <si>
    <t>Rawls, Robert Loop - 572</t>
  </si>
  <si>
    <t>Jordon, Richard Loop - 573</t>
  </si>
  <si>
    <t>Cook, Louis Extension - 834</t>
  </si>
  <si>
    <t>grade and partial ditch road</t>
  </si>
  <si>
    <t>Kisatchie Forest Rd. - 930A</t>
  </si>
  <si>
    <t>partial grade and ditch road</t>
  </si>
  <si>
    <t>Nid Aigie - 700</t>
  </si>
  <si>
    <t>Sunk Hill - 901</t>
  </si>
  <si>
    <t>Mora Baptist Church - 913</t>
  </si>
  <si>
    <t>Mora-Hutton - 916</t>
  </si>
  <si>
    <t>F.S. 339 - 749B</t>
  </si>
  <si>
    <t>Russell Cemetery - 833</t>
  </si>
  <si>
    <t>grade road 2569</t>
  </si>
  <si>
    <t>King, Jim - 569</t>
  </si>
  <si>
    <t>Flora-Natchez - 620</t>
  </si>
  <si>
    <t>patch withpea gravel and tack</t>
  </si>
  <si>
    <t>Station Yard - 752</t>
  </si>
  <si>
    <t>School House - 704</t>
  </si>
  <si>
    <t>Canal - 703</t>
  </si>
  <si>
    <t>Marco - 805</t>
  </si>
  <si>
    <t>Bermuda - 610</t>
  </si>
  <si>
    <t>repair wash out with concrete</t>
  </si>
  <si>
    <t>Kochinsky - 713</t>
  </si>
  <si>
    <t>repair wash out in road</t>
  </si>
  <si>
    <t>Doolittle, Johnnie - 597</t>
  </si>
  <si>
    <t>Rock Hill - 566</t>
  </si>
  <si>
    <t>Moore, Christine - 572A</t>
  </si>
  <si>
    <t>Rogers, Pete - 633</t>
  </si>
  <si>
    <t>Watley, John - 632</t>
  </si>
  <si>
    <t>Weem - 632B</t>
  </si>
  <si>
    <t>Desha - 557</t>
  </si>
  <si>
    <t>Shady Grove Cutoff - 558</t>
  </si>
  <si>
    <t>Nelson - 595</t>
  </si>
  <si>
    <t>Walden, John - 594</t>
  </si>
  <si>
    <t>Mims - 593</t>
  </si>
  <si>
    <t>Williams, Eddie - 593A</t>
  </si>
  <si>
    <t>Coco Bed - 702</t>
  </si>
  <si>
    <t>RUSSELL, CE - 100A</t>
  </si>
  <si>
    <t>Emmanuel Church - 825</t>
  </si>
  <si>
    <t>Valley View Dr. - 820A</t>
  </si>
  <si>
    <t>Vallery - 819</t>
  </si>
  <si>
    <t>Bynog, Paul - 826</t>
  </si>
  <si>
    <t>Troquill - 821A</t>
  </si>
  <si>
    <t>cut hanging limbs and limbs sticking out in the road</t>
  </si>
  <si>
    <t>Mora-Red Dirt - 910</t>
  </si>
  <si>
    <t>Weber - 911</t>
  </si>
  <si>
    <t>Bay Springs - 812</t>
  </si>
  <si>
    <t>Lena - 900</t>
  </si>
  <si>
    <t>Spurgeon - 823</t>
  </si>
  <si>
    <t>Salard - 822</t>
  </si>
  <si>
    <t>Dowden, Edward - 930</t>
  </si>
  <si>
    <t>Old Kisatchie Cemetery - 929</t>
  </si>
  <si>
    <t>Craft, Mac D. - 930B</t>
  </si>
  <si>
    <t>Dowden, Alvin Extention - 926</t>
  </si>
  <si>
    <t>Taylor, W.h. - 923</t>
  </si>
  <si>
    <t>grade and open drains</t>
  </si>
  <si>
    <t>Polly Mack Cemetery - 920A</t>
  </si>
  <si>
    <t>partial grade</t>
  </si>
  <si>
    <t>Central Loop - 640</t>
  </si>
  <si>
    <t>Collins - 630</t>
  </si>
  <si>
    <t>grade rooad</t>
  </si>
  <si>
    <t>Floyd, Johnnie - 648</t>
  </si>
  <si>
    <t>Post Mill - 646</t>
  </si>
  <si>
    <t>Self, Glen - 724C</t>
  </si>
  <si>
    <t>Basco, Wilson - 828</t>
  </si>
  <si>
    <t>Longlois Hill - 715</t>
  </si>
  <si>
    <t>grade road and spread rock</t>
  </si>
  <si>
    <t>578 (stewart) - 578</t>
  </si>
  <si>
    <t>Many-Marthaville - 591</t>
  </si>
  <si>
    <t>Lewis, Buster - 592</t>
  </si>
  <si>
    <t>Rains - TF04</t>
  </si>
  <si>
    <t>Good Hope - 713A</t>
  </si>
  <si>
    <t>cut fallen tree off road</t>
  </si>
  <si>
    <t>Lynch, Stillie - 555</t>
  </si>
  <si>
    <t>Scarborough, Carey - 556A</t>
  </si>
  <si>
    <t>O'bannon - 802</t>
  </si>
  <si>
    <t>Walker, D.c. - 803</t>
  </si>
  <si>
    <t>spread rock added to road</t>
  </si>
  <si>
    <t>Hayes, Preston - 596</t>
  </si>
  <si>
    <t>Bradford, Jackson - 580</t>
  </si>
  <si>
    <t>Crossroads Church - 599</t>
  </si>
  <si>
    <t>Townsend-Ballard Rd - 579</t>
  </si>
  <si>
    <t>help Jackson change motor in compactor</t>
  </si>
  <si>
    <t>Johnson, T.d. - 824A</t>
  </si>
  <si>
    <t>Smith - 902A</t>
  </si>
  <si>
    <t>Bennett - 621</t>
  </si>
  <si>
    <t>Lacaze, Robert - 602B</t>
  </si>
  <si>
    <t>Set motor at Provencal Site</t>
  </si>
  <si>
    <t>ALL DISTRICTS</t>
  </si>
  <si>
    <t>BLACKTOP MILES</t>
  </si>
  <si>
    <t>BLACKTOP FEET</t>
  </si>
  <si>
    <t>GRAVEL MILES</t>
  </si>
  <si>
    <t>GRAVEL FEET</t>
  </si>
  <si>
    <t>FEET GRADED</t>
  </si>
  <si>
    <t>MILES GRADED</t>
  </si>
  <si>
    <t>% GRADED</t>
  </si>
  <si>
    <t>TOTALS</t>
  </si>
  <si>
    <t>SEPTEMBER 2025</t>
  </si>
  <si>
    <t>GRADED %</t>
  </si>
  <si>
    <t>DISTRICTS</t>
  </si>
  <si>
    <t>IRON ORE</t>
  </si>
  <si>
    <t>FIELD DIRT</t>
  </si>
  <si>
    <t>PEA GRAVEL</t>
  </si>
  <si>
    <t>DONATED CONCRETE</t>
  </si>
  <si>
    <t>15"X30ft PLASTIC DUAL WALL</t>
  </si>
  <si>
    <t>SEPTEMBER 2025                                                                               MATERIAL &amp; INVENTORY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</si>
</sst>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;;"/>
    <numFmt numFmtId="165" formatCode="&quot;$&quot;#,##0.00&quot;&quot;"/>
    <numFmt numFmtId="166" formatCode="&quot;$&quot;#,##0.00"/>
  </numFmts>
  <fonts count="14" x14ac:knownFonts="1">
    <font>
      <sz val="11"/>
      <color rgb="FF000000"/>
      <name val="Calibri"/>
    </font>
    <font>
      <b/>
      <sz val="11"/>
      <color rgb="FF000000"/>
      <name val="Quire Sans"/>
      <family val="2"/>
    </font>
    <font>
      <sz val="11"/>
      <color rgb="FF000000"/>
      <name val="Quire Sans"/>
      <family val="2"/>
    </font>
    <font>
      <b/>
      <sz val="30"/>
      <color rgb="FF996633"/>
      <name val="Quire Sans"/>
      <family val="2"/>
    </font>
    <font>
      <b/>
      <sz val="11"/>
      <color rgb="FF000000"/>
      <name val="Calibri"/>
      <family val="2"/>
    </font>
    <font>
      <sz val="12"/>
      <color rgb="FF000000"/>
      <name val="Quire Sans"/>
      <family val="2"/>
    </font>
    <font>
      <sz val="16"/>
      <color rgb="FF000000"/>
      <name val="Quire Sans"/>
      <family val="2"/>
    </font>
    <font>
      <b/>
      <sz val="11"/>
      <name val="Quire Sans"/>
      <family val="2"/>
    </font>
    <font>
      <sz val="14"/>
      <color rgb="FF000000"/>
      <name val="Quire Sans"/>
      <family val="2"/>
    </font>
    <font>
      <b/>
      <sz val="16"/>
      <color rgb="FF000000"/>
      <name val="Quire Sans"/>
      <family val="2"/>
    </font>
    <font>
      <b/>
      <u val="double"/>
      <sz val="20"/>
      <color rgb="FF996633"/>
      <name val="Quire Sans"/>
      <family val="2"/>
    </font>
    <font>
      <b/>
      <u val="double"/>
      <sz val="16"/>
      <name val="Quire Sans"/>
      <family val="2"/>
    </font>
    <font>
      <b/>
      <sz val="12"/>
      <color rgb="FF000000"/>
      <name val="Quire Sans"/>
      <family val="2"/>
    </font>
    <font>
      <b/>
      <sz val="20"/>
      <color rgb="FF996633"/>
      <name val="Quire Sans"/>
      <family val="2"/>
    </font>
  </fonts>
  <fills count="14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theme="2" tint="-0.249977111117893"/>
        <bgColor rgb="FFFFFFFF"/>
      </patternFill>
    </fill>
    <fill>
      <patternFill patternType="solid">
        <fgColor rgb="FF9999FF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rgb="FF4682B4"/>
      </patternFill>
    </fill>
    <fill>
      <patternFill patternType="solid">
        <fgColor theme="4" tint="0.79998168889431442"/>
        <bgColor rgb="FF4682B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/>
      <bottom style="double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double">
        <color indexed="64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/>
      <bottom style="double">
        <color indexed="64"/>
      </bottom>
      <diagonal/>
    </border>
    <border>
      <left/>
      <right/>
      <top style="hair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0" xfId="0" applyAlignment="1">
      <alignment horizontal="left" indent="1"/>
    </xf>
    <xf numFmtId="0" fontId="0" fillId="0" borderId="0" xfId="0" applyAlignment="1">
      <alignment horizontal="center"/>
    </xf>
    <xf numFmtId="0" fontId="2" fillId="3" borderId="2" xfId="0" applyFont="1" applyFill="1" applyBorder="1"/>
    <xf numFmtId="165" fontId="2" fillId="3" borderId="2" xfId="0" applyNumberFormat="1" applyFont="1" applyFill="1" applyBorder="1" applyAlignment="1">
      <alignment horizontal="left" indent="1"/>
    </xf>
    <xf numFmtId="166" fontId="2" fillId="3" borderId="2" xfId="0" applyNumberFormat="1" applyFont="1" applyFill="1" applyBorder="1" applyAlignment="1">
      <alignment horizontal="left" indent="1"/>
    </xf>
    <xf numFmtId="0" fontId="2" fillId="0" borderId="0" xfId="0" applyFont="1"/>
    <xf numFmtId="0" fontId="2" fillId="0" borderId="0" xfId="0" applyFont="1" applyAlignment="1">
      <alignment horizontal="left" indent="1"/>
    </xf>
    <xf numFmtId="166" fontId="2" fillId="0" borderId="0" xfId="0" applyNumberFormat="1" applyFont="1" applyAlignment="1">
      <alignment horizontal="left" indent="1"/>
    </xf>
    <xf numFmtId="0" fontId="2" fillId="3" borderId="6" xfId="0" applyFont="1" applyFill="1" applyBorder="1"/>
    <xf numFmtId="165" fontId="2" fillId="3" borderId="6" xfId="0" applyNumberFormat="1" applyFont="1" applyFill="1" applyBorder="1" applyAlignment="1">
      <alignment horizontal="left" indent="1"/>
    </xf>
    <xf numFmtId="166" fontId="2" fillId="3" borderId="6" xfId="0" applyNumberFormat="1" applyFont="1" applyFill="1" applyBorder="1" applyAlignment="1">
      <alignment horizontal="left" indent="1"/>
    </xf>
    <xf numFmtId="0" fontId="1" fillId="4" borderId="5" xfId="0" applyFont="1" applyFill="1" applyBorder="1"/>
    <xf numFmtId="0" fontId="1" fillId="4" borderId="5" xfId="0" applyFont="1" applyFill="1" applyBorder="1" applyAlignment="1">
      <alignment horizontal="left" indent="1"/>
    </xf>
    <xf numFmtId="166" fontId="1" fillId="4" borderId="5" xfId="0" applyNumberFormat="1" applyFont="1" applyFill="1" applyBorder="1" applyAlignment="1">
      <alignment horizontal="left" indent="1"/>
    </xf>
    <xf numFmtId="0" fontId="0" fillId="0" borderId="1" xfId="0" applyBorder="1"/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1" fillId="4" borderId="5" xfId="0" applyFont="1" applyFill="1" applyBorder="1" applyAlignment="1">
      <alignment horizontal="left"/>
    </xf>
    <xf numFmtId="164" fontId="2" fillId="3" borderId="6" xfId="0" applyNumberFormat="1" applyFont="1" applyFill="1" applyBorder="1" applyAlignment="1">
      <alignment horizontal="left"/>
    </xf>
    <xf numFmtId="164" fontId="2" fillId="3" borderId="2" xfId="0" applyNumberFormat="1" applyFont="1" applyFill="1" applyBorder="1" applyAlignment="1">
      <alignment horizontal="left"/>
    </xf>
    <xf numFmtId="0" fontId="2" fillId="0" borderId="0" xfId="0" applyFont="1" applyAlignment="1">
      <alignment horizontal="left"/>
    </xf>
    <xf numFmtId="166" fontId="2" fillId="0" borderId="4" xfId="0" applyNumberFormat="1" applyFont="1" applyBorder="1" applyAlignment="1">
      <alignment horizontal="left" indent="1"/>
    </xf>
    <xf numFmtId="165" fontId="2" fillId="0" borderId="0" xfId="0" applyNumberFormat="1" applyFont="1" applyAlignment="1">
      <alignment horizontal="left" indent="1"/>
    </xf>
    <xf numFmtId="165" fontId="2" fillId="3" borderId="5" xfId="0" applyNumberFormat="1" applyFont="1" applyFill="1" applyBorder="1" applyAlignment="1">
      <alignment horizontal="left" indent="1"/>
    </xf>
    <xf numFmtId="166" fontId="2" fillId="3" borderId="5" xfId="0" applyNumberFormat="1" applyFont="1" applyFill="1" applyBorder="1" applyAlignment="1">
      <alignment horizontal="left" indent="1"/>
    </xf>
    <xf numFmtId="166" fontId="2" fillId="0" borderId="0" xfId="0" applyNumberFormat="1" applyFont="1" applyAlignment="1">
      <alignment horizontal="left"/>
    </xf>
    <xf numFmtId="0" fontId="1" fillId="0" borderId="0" xfId="0" applyFont="1" applyAlignment="1">
      <alignment horizontal="left" indent="1"/>
    </xf>
    <xf numFmtId="0" fontId="1" fillId="0" borderId="0" xfId="0" applyFont="1" applyAlignment="1">
      <alignment horizontal="center"/>
    </xf>
    <xf numFmtId="0" fontId="4" fillId="0" borderId="0" xfId="0" applyFont="1"/>
    <xf numFmtId="166" fontId="3" fillId="2" borderId="3" xfId="0" applyNumberFormat="1" applyFont="1" applyFill="1" applyBorder="1" applyAlignment="1">
      <alignment horizontal="center"/>
    </xf>
    <xf numFmtId="166" fontId="2" fillId="3" borderId="2" xfId="0" applyNumberFormat="1" applyFont="1" applyFill="1" applyBorder="1" applyAlignment="1">
      <alignment horizontal="left"/>
    </xf>
    <xf numFmtId="166" fontId="2" fillId="3" borderId="6" xfId="0" applyNumberFormat="1" applyFont="1" applyFill="1" applyBorder="1" applyAlignment="1">
      <alignment horizontal="left"/>
    </xf>
    <xf numFmtId="166" fontId="2" fillId="3" borderId="5" xfId="0" applyNumberFormat="1" applyFont="1" applyFill="1" applyBorder="1" applyAlignment="1">
      <alignment horizontal="left"/>
    </xf>
    <xf numFmtId="166" fontId="5" fillId="0" borderId="0" xfId="0" applyNumberFormat="1" applyFont="1" applyAlignment="1">
      <alignment horizontal="left"/>
    </xf>
    <xf numFmtId="0" fontId="2" fillId="3" borderId="2" xfId="0" applyFont="1" applyFill="1" applyBorder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3" borderId="6" xfId="0" applyFont="1" applyFill="1" applyBorder="1" applyAlignment="1">
      <alignment horizontal="left"/>
    </xf>
    <xf numFmtId="165" fontId="2" fillId="3" borderId="2" xfId="0" applyNumberFormat="1" applyFont="1" applyFill="1" applyBorder="1" applyAlignment="1">
      <alignment horizontal="left"/>
    </xf>
    <xf numFmtId="165" fontId="2" fillId="0" borderId="0" xfId="0" applyNumberFormat="1" applyFont="1" applyAlignment="1">
      <alignment horizontal="left"/>
    </xf>
    <xf numFmtId="0" fontId="1" fillId="0" borderId="7" xfId="0" applyFont="1" applyBorder="1" applyAlignment="1">
      <alignment horizontal="center"/>
    </xf>
    <xf numFmtId="165" fontId="2" fillId="3" borderId="5" xfId="0" applyNumberFormat="1" applyFont="1" applyFill="1" applyBorder="1" applyAlignment="1">
      <alignment horizontal="left"/>
    </xf>
    <xf numFmtId="0" fontId="2" fillId="0" borderId="0" xfId="0" applyFont="1" applyAlignment="1">
      <alignment vertical="center"/>
    </xf>
    <xf numFmtId="0" fontId="1" fillId="6" borderId="9" xfId="0" applyFont="1" applyFill="1" applyBorder="1" applyAlignment="1">
      <alignment horizontal="center" wrapText="1"/>
    </xf>
    <xf numFmtId="0" fontId="1" fillId="6" borderId="9" xfId="0" applyFont="1" applyFill="1" applyBorder="1"/>
    <xf numFmtId="0" fontId="1" fillId="7" borderId="9" xfId="0" applyFont="1" applyFill="1" applyBorder="1" applyAlignment="1">
      <alignment horizontal="center" wrapText="1"/>
    </xf>
    <xf numFmtId="0" fontId="1" fillId="7" borderId="9" xfId="0" applyFont="1" applyFill="1" applyBorder="1" applyAlignment="1">
      <alignment wrapText="1"/>
    </xf>
    <xf numFmtId="0" fontId="7" fillId="8" borderId="9" xfId="0" applyFont="1" applyFill="1" applyBorder="1" applyAlignment="1">
      <alignment horizontal="center" vertical="center" wrapText="1"/>
    </xf>
    <xf numFmtId="0" fontId="7" fillId="9" borderId="9" xfId="0" applyFont="1" applyFill="1" applyBorder="1" applyAlignment="1">
      <alignment horizontal="center" vertical="center" wrapText="1"/>
    </xf>
    <xf numFmtId="0" fontId="1" fillId="10" borderId="9" xfId="0" applyFont="1" applyFill="1" applyBorder="1" applyAlignment="1">
      <alignment horizontal="center" wrapText="1"/>
    </xf>
    <xf numFmtId="0" fontId="1" fillId="0" borderId="0" xfId="0" applyFont="1" applyAlignment="1">
      <alignment horizontal="left" indent="5"/>
    </xf>
    <xf numFmtId="0" fontId="8" fillId="0" borderId="10" xfId="0" applyFont="1" applyBorder="1" applyAlignment="1">
      <alignment horizontal="left" indent="1"/>
    </xf>
    <xf numFmtId="4" fontId="8" fillId="0" borderId="10" xfId="0" applyNumberFormat="1" applyFont="1" applyBorder="1" applyAlignment="1">
      <alignment horizontal="left" indent="1"/>
    </xf>
    <xf numFmtId="9" fontId="8" fillId="0" borderId="11" xfId="0" applyNumberFormat="1" applyFont="1" applyBorder="1" applyAlignment="1">
      <alignment horizontal="center"/>
    </xf>
    <xf numFmtId="0" fontId="8" fillId="0" borderId="11" xfId="0" applyFont="1" applyBorder="1" applyAlignment="1">
      <alignment horizontal="left" indent="1"/>
    </xf>
    <xf numFmtId="4" fontId="8" fillId="0" borderId="11" xfId="0" applyNumberFormat="1" applyFont="1" applyBorder="1" applyAlignment="1">
      <alignment horizontal="left" indent="1"/>
    </xf>
    <xf numFmtId="3" fontId="8" fillId="0" borderId="11" xfId="0" applyNumberFormat="1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1" fillId="0" borderId="0" xfId="0" applyFont="1" applyAlignment="1">
      <alignment horizontal="left" indent="7"/>
    </xf>
    <xf numFmtId="0" fontId="6" fillId="6" borderId="0" xfId="0" applyFont="1" applyFill="1" applyAlignment="1">
      <alignment horizontal="left" vertical="center" indent="1"/>
    </xf>
    <xf numFmtId="4" fontId="6" fillId="6" borderId="13" xfId="0" applyNumberFormat="1" applyFont="1" applyFill="1" applyBorder="1" applyAlignment="1">
      <alignment horizontal="left" vertical="center" indent="1"/>
    </xf>
    <xf numFmtId="0" fontId="6" fillId="7" borderId="0" xfId="0" applyFont="1" applyFill="1" applyAlignment="1">
      <alignment horizontal="left" vertical="center" indent="1"/>
    </xf>
    <xf numFmtId="4" fontId="6" fillId="7" borderId="13" xfId="0" applyNumberFormat="1" applyFont="1" applyFill="1" applyBorder="1" applyAlignment="1">
      <alignment horizontal="left" vertical="center" indent="1"/>
    </xf>
    <xf numFmtId="3" fontId="9" fillId="11" borderId="0" xfId="0" applyNumberFormat="1" applyFont="1" applyFill="1" applyAlignment="1">
      <alignment horizontal="left" indent="1"/>
    </xf>
    <xf numFmtId="0" fontId="9" fillId="12" borderId="0" xfId="0" applyFont="1" applyFill="1" applyAlignment="1">
      <alignment horizontal="left" indent="1"/>
    </xf>
    <xf numFmtId="9" fontId="6" fillId="10" borderId="0" xfId="0" applyNumberFormat="1" applyFont="1" applyFill="1" applyAlignment="1">
      <alignment horizontal="left" indent="3"/>
    </xf>
    <xf numFmtId="3" fontId="2" fillId="0" borderId="0" xfId="0" applyNumberFormat="1" applyFont="1" applyAlignment="1">
      <alignment horizontal="left" indent="1"/>
    </xf>
    <xf numFmtId="49" fontId="10" fillId="2" borderId="3" xfId="0" applyNumberFormat="1" applyFont="1" applyFill="1" applyBorder="1" applyAlignment="1">
      <alignment vertical="top"/>
    </xf>
    <xf numFmtId="0" fontId="5" fillId="0" borderId="0" xfId="0" applyFont="1"/>
    <xf numFmtId="0" fontId="6" fillId="0" borderId="0" xfId="0" applyFont="1"/>
    <xf numFmtId="49" fontId="11" fillId="2" borderId="1" xfId="0" applyNumberFormat="1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top"/>
    </xf>
    <xf numFmtId="0" fontId="12" fillId="13" borderId="1" xfId="0" applyFont="1" applyFill="1" applyBorder="1" applyAlignment="1">
      <alignment horizontal="center"/>
    </xf>
    <xf numFmtId="0" fontId="9" fillId="13" borderId="1" xfId="0" applyFont="1" applyFill="1" applyBorder="1" applyAlignment="1">
      <alignment horizontal="center"/>
    </xf>
    <xf numFmtId="0" fontId="5" fillId="0" borderId="11" xfId="0" applyFont="1" applyBorder="1"/>
    <xf numFmtId="0" fontId="6" fillId="0" borderId="11" xfId="0" applyFont="1" applyBorder="1" applyAlignment="1">
      <alignment horizontal="left" indent="2"/>
    </xf>
    <xf numFmtId="0" fontId="5" fillId="3" borderId="11" xfId="0" applyFont="1" applyFill="1" applyBorder="1"/>
    <xf numFmtId="0" fontId="5" fillId="0" borderId="0" xfId="0" applyFont="1" applyAlignment="1">
      <alignment horizontal="left" indent="2"/>
    </xf>
    <xf numFmtId="0" fontId="8" fillId="0" borderId="11" xfId="0" applyFont="1" applyBorder="1" applyAlignment="1">
      <alignment horizontal="left" indent="2"/>
    </xf>
    <xf numFmtId="0" fontId="6" fillId="0" borderId="11" xfId="0" applyFont="1" applyBorder="1" applyAlignment="1">
      <alignment horizontal="center"/>
    </xf>
    <xf numFmtId="0" fontId="3" fillId="2" borderId="3" xfId="0" applyFont="1" applyFill="1" applyBorder="1" applyAlignment="1">
      <alignment horizontal="left"/>
    </xf>
    <xf numFmtId="166" fontId="3" fillId="2" borderId="3" xfId="0" applyNumberFormat="1" applyFont="1" applyFill="1" applyBorder="1" applyAlignment="1">
      <alignment horizontal="center"/>
    </xf>
    <xf numFmtId="166" fontId="3" fillId="2" borderId="3" xfId="0" applyNumberFormat="1" applyFont="1" applyFill="1" applyBorder="1" applyAlignment="1">
      <alignment horizontal="right"/>
    </xf>
    <xf numFmtId="0" fontId="3" fillId="2" borderId="1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center"/>
    </xf>
    <xf numFmtId="49" fontId="10" fillId="2" borderId="3" xfId="0" applyNumberFormat="1" applyFont="1" applyFill="1" applyBorder="1" applyAlignment="1">
      <alignment horizontal="right" vertical="top"/>
    </xf>
    <xf numFmtId="49" fontId="13" fillId="2" borderId="1" xfId="0" applyNumberFormat="1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/>
  <colors>
    <mruColors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zoomScaleNormal="100" workbookViewId="0">
      <selection activeCell="L19" sqref="L19"/>
    </sheetView>
  </sheetViews>
  <sheetFormatPr defaultRowHeight="15" x14ac:dyDescent="0.25"/>
  <cols>
    <col min="1" max="1" width="35.28515625" style="21" bestFit="1" customWidth="1"/>
    <col min="2" max="2" width="11.7109375" style="21" bestFit="1" customWidth="1"/>
    <col min="3" max="3" width="10" style="21" customWidth="1"/>
    <col min="4" max="4" width="54.140625" style="6" bestFit="1" customWidth="1"/>
    <col min="5" max="5" width="18" style="7" customWidth="1"/>
    <col min="6" max="6" width="18.5703125" style="7" customWidth="1"/>
    <col min="7" max="7" width="18" style="7" customWidth="1"/>
    <col min="8" max="8" width="16.42578125" style="7" bestFit="1" customWidth="1"/>
    <col min="9" max="9" width="13.7109375" style="8" customWidth="1"/>
    <col min="10" max="10" width="9.140625" style="1"/>
  </cols>
  <sheetData>
    <row r="1" spans="1:12" s="29" customFormat="1" ht="38.25" x14ac:dyDescent="0.55000000000000004">
      <c r="A1" s="82" t="s">
        <v>57</v>
      </c>
      <c r="B1" s="82"/>
      <c r="C1" s="82"/>
      <c r="D1" s="82"/>
      <c r="E1" s="82"/>
      <c r="F1" s="30"/>
      <c r="G1" s="30"/>
      <c r="H1" s="83" t="s">
        <v>60</v>
      </c>
      <c r="I1" s="83"/>
    </row>
    <row r="2" spans="1:12" ht="15.75" thickBot="1" x14ac:dyDescent="0.3">
      <c r="A2" s="18" t="s">
        <v>30</v>
      </c>
      <c r="B2" s="18" t="s">
        <v>1</v>
      </c>
      <c r="C2" s="18" t="s">
        <v>31</v>
      </c>
      <c r="D2" s="12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4" t="s">
        <v>7</v>
      </c>
    </row>
    <row r="3" spans="1:12" ht="15.75" thickTop="1" x14ac:dyDescent="0.25">
      <c r="A3" s="37" t="s">
        <v>8</v>
      </c>
      <c r="B3" s="19">
        <v>45904</v>
      </c>
      <c r="C3" s="37">
        <v>1639</v>
      </c>
      <c r="D3" s="9" t="s">
        <v>9</v>
      </c>
      <c r="E3" s="10">
        <v>187.65</v>
      </c>
      <c r="F3" s="10">
        <v>208.5</v>
      </c>
      <c r="G3" s="10">
        <v>0</v>
      </c>
      <c r="H3" s="10">
        <v>0</v>
      </c>
      <c r="I3" s="11">
        <v>396.15</v>
      </c>
    </row>
    <row r="4" spans="1:12" x14ac:dyDescent="0.25">
      <c r="A4" s="35" t="s">
        <v>8</v>
      </c>
      <c r="B4" s="20">
        <v>45908</v>
      </c>
      <c r="C4" s="35">
        <v>1704</v>
      </c>
      <c r="D4" s="3" t="s">
        <v>10</v>
      </c>
      <c r="E4" s="4">
        <v>154.94</v>
      </c>
      <c r="F4" s="4">
        <v>139</v>
      </c>
      <c r="G4" s="4">
        <v>0</v>
      </c>
      <c r="H4" s="4">
        <v>0</v>
      </c>
      <c r="I4" s="5">
        <v>293.94</v>
      </c>
    </row>
    <row r="5" spans="1:12" x14ac:dyDescent="0.25">
      <c r="A5" s="35" t="s">
        <v>8</v>
      </c>
      <c r="B5" s="20">
        <v>45908</v>
      </c>
      <c r="C5" s="35">
        <v>1707</v>
      </c>
      <c r="D5" s="3" t="s">
        <v>11</v>
      </c>
      <c r="E5" s="4">
        <v>62.55</v>
      </c>
      <c r="F5" s="4">
        <v>69.5</v>
      </c>
      <c r="G5" s="4">
        <v>0</v>
      </c>
      <c r="H5" s="4">
        <v>0</v>
      </c>
      <c r="I5" s="5">
        <v>132.05000000000001</v>
      </c>
    </row>
    <row r="6" spans="1:12" x14ac:dyDescent="0.25">
      <c r="A6" s="35" t="s">
        <v>12</v>
      </c>
      <c r="B6" s="20">
        <v>45911</v>
      </c>
      <c r="C6" s="35">
        <v>1717</v>
      </c>
      <c r="D6" s="3" t="s">
        <v>13</v>
      </c>
      <c r="E6" s="4">
        <v>62.55</v>
      </c>
      <c r="F6" s="4">
        <v>147</v>
      </c>
      <c r="G6" s="4">
        <v>0</v>
      </c>
      <c r="H6" s="4">
        <v>18</v>
      </c>
      <c r="I6" s="5">
        <v>227.55</v>
      </c>
    </row>
    <row r="7" spans="1:12" x14ac:dyDescent="0.25">
      <c r="A7" s="35" t="s">
        <v>14</v>
      </c>
      <c r="B7" s="20">
        <v>45915</v>
      </c>
      <c r="C7" s="35">
        <v>1794</v>
      </c>
      <c r="D7" s="3" t="s">
        <v>15</v>
      </c>
      <c r="E7" s="4">
        <v>138.22</v>
      </c>
      <c r="F7" s="4">
        <v>512</v>
      </c>
      <c r="G7" s="4">
        <v>0</v>
      </c>
      <c r="H7" s="4">
        <v>1003.07</v>
      </c>
      <c r="I7" s="5">
        <v>1653.29</v>
      </c>
    </row>
    <row r="8" spans="1:12" x14ac:dyDescent="0.25">
      <c r="A8" s="35" t="s">
        <v>16</v>
      </c>
      <c r="B8" s="20">
        <v>45915</v>
      </c>
      <c r="C8" s="35">
        <v>1795</v>
      </c>
      <c r="D8" s="3" t="s">
        <v>17</v>
      </c>
      <c r="E8" s="4">
        <v>29.84</v>
      </c>
      <c r="F8" s="4">
        <v>150</v>
      </c>
      <c r="G8" s="4">
        <v>0</v>
      </c>
      <c r="H8" s="4">
        <v>0</v>
      </c>
      <c r="I8" s="5">
        <v>179.84</v>
      </c>
    </row>
    <row r="9" spans="1:12" x14ac:dyDescent="0.25">
      <c r="A9" s="35" t="s">
        <v>12</v>
      </c>
      <c r="B9" s="20">
        <v>45915</v>
      </c>
      <c r="C9" s="35">
        <v>1796</v>
      </c>
      <c r="D9" s="3" t="s">
        <v>18</v>
      </c>
      <c r="E9" s="4">
        <v>14.92</v>
      </c>
      <c r="F9" s="4">
        <v>75</v>
      </c>
      <c r="G9" s="4">
        <v>0</v>
      </c>
      <c r="H9" s="4">
        <v>0</v>
      </c>
      <c r="I9" s="5">
        <v>89.92</v>
      </c>
    </row>
    <row r="10" spans="1:12" x14ac:dyDescent="0.25">
      <c r="A10" s="35" t="s">
        <v>19</v>
      </c>
      <c r="B10" s="20">
        <v>45915</v>
      </c>
      <c r="C10" s="35">
        <v>1797</v>
      </c>
      <c r="D10" s="3" t="s">
        <v>17</v>
      </c>
      <c r="E10" s="4">
        <v>14.92</v>
      </c>
      <c r="F10" s="4">
        <v>75</v>
      </c>
      <c r="G10" s="4">
        <v>0</v>
      </c>
      <c r="H10" s="4">
        <v>0</v>
      </c>
      <c r="I10" s="5">
        <v>89.92</v>
      </c>
    </row>
    <row r="11" spans="1:12" x14ac:dyDescent="0.25">
      <c r="A11" s="35" t="s">
        <v>20</v>
      </c>
      <c r="B11" s="20">
        <v>45915</v>
      </c>
      <c r="C11" s="35">
        <v>1798</v>
      </c>
      <c r="D11" s="3" t="s">
        <v>17</v>
      </c>
      <c r="E11" s="4">
        <v>14.92</v>
      </c>
      <c r="F11" s="4">
        <v>75</v>
      </c>
      <c r="G11" s="4">
        <v>0</v>
      </c>
      <c r="H11" s="4">
        <v>0</v>
      </c>
      <c r="I11" s="5">
        <v>89.92</v>
      </c>
      <c r="L11" s="15"/>
    </row>
    <row r="12" spans="1:12" x14ac:dyDescent="0.25">
      <c r="A12" s="35" t="s">
        <v>21</v>
      </c>
      <c r="B12" s="20">
        <v>45915</v>
      </c>
      <c r="C12" s="35">
        <v>1799</v>
      </c>
      <c r="D12" s="3" t="s">
        <v>17</v>
      </c>
      <c r="E12" s="4">
        <v>14.92</v>
      </c>
      <c r="F12" s="4">
        <v>75</v>
      </c>
      <c r="G12" s="4">
        <v>0</v>
      </c>
      <c r="H12" s="4">
        <v>0</v>
      </c>
      <c r="I12" s="5">
        <v>89.92</v>
      </c>
    </row>
    <row r="13" spans="1:12" x14ac:dyDescent="0.25">
      <c r="A13" s="35" t="s">
        <v>22</v>
      </c>
      <c r="B13" s="20">
        <v>45923</v>
      </c>
      <c r="C13" s="35">
        <v>1852</v>
      </c>
      <c r="D13" s="3" t="s">
        <v>23</v>
      </c>
      <c r="E13" s="4">
        <v>59.01</v>
      </c>
      <c r="F13" s="4">
        <v>147</v>
      </c>
      <c r="G13" s="4">
        <v>0</v>
      </c>
      <c r="H13" s="4">
        <v>12.6</v>
      </c>
      <c r="I13" s="5">
        <v>218.61</v>
      </c>
    </row>
    <row r="14" spans="1:12" x14ac:dyDescent="0.25">
      <c r="A14" s="35" t="s">
        <v>12</v>
      </c>
      <c r="B14" s="20">
        <v>45926</v>
      </c>
      <c r="C14" s="35">
        <v>1862</v>
      </c>
      <c r="D14" s="3" t="s">
        <v>23</v>
      </c>
      <c r="E14" s="4">
        <v>59.01</v>
      </c>
      <c r="F14" s="4">
        <v>147</v>
      </c>
      <c r="G14" s="4">
        <v>0</v>
      </c>
      <c r="H14" s="4">
        <v>7.5</v>
      </c>
      <c r="I14" s="5">
        <v>213.51</v>
      </c>
    </row>
    <row r="15" spans="1:12" x14ac:dyDescent="0.25">
      <c r="A15" s="35" t="s">
        <v>19</v>
      </c>
      <c r="B15" s="20">
        <v>45926</v>
      </c>
      <c r="C15" s="35">
        <v>1885</v>
      </c>
      <c r="D15" s="3" t="s">
        <v>24</v>
      </c>
      <c r="E15" s="4">
        <v>70.89</v>
      </c>
      <c r="F15" s="4">
        <v>375</v>
      </c>
      <c r="G15" s="4">
        <v>0</v>
      </c>
      <c r="H15" s="4">
        <v>0</v>
      </c>
      <c r="I15" s="5">
        <v>445.89</v>
      </c>
    </row>
    <row r="16" spans="1:12" x14ac:dyDescent="0.25">
      <c r="A16" s="35" t="s">
        <v>20</v>
      </c>
      <c r="B16" s="20">
        <v>45929</v>
      </c>
      <c r="C16" s="35">
        <v>1951</v>
      </c>
      <c r="D16" s="3" t="s">
        <v>25</v>
      </c>
      <c r="E16" s="4">
        <v>9.23</v>
      </c>
      <c r="F16" s="4">
        <v>37.5</v>
      </c>
      <c r="G16" s="4">
        <v>0</v>
      </c>
      <c r="H16" s="4">
        <v>0</v>
      </c>
      <c r="I16" s="5">
        <v>46.73</v>
      </c>
    </row>
    <row r="17" spans="1:9" x14ac:dyDescent="0.25">
      <c r="A17" s="35" t="s">
        <v>21</v>
      </c>
      <c r="B17" s="20">
        <v>45929</v>
      </c>
      <c r="C17" s="35">
        <v>1952</v>
      </c>
      <c r="D17" s="3" t="s">
        <v>25</v>
      </c>
      <c r="E17" s="4">
        <v>9.23</v>
      </c>
      <c r="F17" s="4">
        <v>37.5</v>
      </c>
      <c r="G17" s="4">
        <v>0</v>
      </c>
      <c r="H17" s="4">
        <v>0</v>
      </c>
      <c r="I17" s="5">
        <v>46.73</v>
      </c>
    </row>
    <row r="18" spans="1:9" x14ac:dyDescent="0.25">
      <c r="A18" s="35" t="s">
        <v>26</v>
      </c>
      <c r="B18" s="20">
        <v>45929</v>
      </c>
      <c r="C18" s="35">
        <v>1954</v>
      </c>
      <c r="D18" s="3" t="s">
        <v>25</v>
      </c>
      <c r="E18" s="4">
        <v>9.23</v>
      </c>
      <c r="F18" s="4">
        <v>37.5</v>
      </c>
      <c r="G18" s="4">
        <v>0</v>
      </c>
      <c r="H18" s="4">
        <v>0</v>
      </c>
      <c r="I18" s="5">
        <v>46.73</v>
      </c>
    </row>
    <row r="19" spans="1:9" x14ac:dyDescent="0.25">
      <c r="A19" s="35" t="s">
        <v>12</v>
      </c>
      <c r="B19" s="20">
        <v>45929</v>
      </c>
      <c r="C19" s="35">
        <v>1956</v>
      </c>
      <c r="D19" s="3" t="s">
        <v>25</v>
      </c>
      <c r="E19" s="4">
        <v>9.23</v>
      </c>
      <c r="F19" s="4">
        <v>37.5</v>
      </c>
      <c r="G19" s="4">
        <v>0</v>
      </c>
      <c r="H19" s="4">
        <v>0</v>
      </c>
      <c r="I19" s="5">
        <v>46.73</v>
      </c>
    </row>
    <row r="20" spans="1:9" x14ac:dyDescent="0.25">
      <c r="A20" s="35" t="s">
        <v>14</v>
      </c>
      <c r="B20" s="20">
        <v>45929</v>
      </c>
      <c r="C20" s="35">
        <v>1958</v>
      </c>
      <c r="D20" s="3" t="s">
        <v>25</v>
      </c>
      <c r="E20" s="4">
        <v>9.23</v>
      </c>
      <c r="F20" s="4">
        <v>37.5</v>
      </c>
      <c r="G20" s="4">
        <v>0</v>
      </c>
      <c r="H20" s="4">
        <v>0</v>
      </c>
      <c r="I20" s="5">
        <v>46.73</v>
      </c>
    </row>
    <row r="21" spans="1:9" ht="15.75" thickBot="1" x14ac:dyDescent="0.3">
      <c r="A21" s="35" t="s">
        <v>27</v>
      </c>
      <c r="B21" s="20">
        <v>45930</v>
      </c>
      <c r="C21" s="35">
        <v>2012</v>
      </c>
      <c r="D21" s="3" t="s">
        <v>28</v>
      </c>
      <c r="E21" s="24">
        <v>287.2</v>
      </c>
      <c r="F21" s="24">
        <v>347.96</v>
      </c>
      <c r="G21" s="24">
        <v>0</v>
      </c>
      <c r="H21" s="24">
        <v>0</v>
      </c>
      <c r="I21" s="25">
        <v>635.16</v>
      </c>
    </row>
    <row r="22" spans="1:9" ht="15.75" thickTop="1" x14ac:dyDescent="0.25">
      <c r="E22" s="23">
        <f>SUM(E3:E21)</f>
        <v>1217.69</v>
      </c>
      <c r="F22" s="8">
        <f t="shared" ref="F22:I22" si="0">SUM(F3:F21)</f>
        <v>2730.46</v>
      </c>
      <c r="G22" s="8">
        <f t="shared" si="0"/>
        <v>0</v>
      </c>
      <c r="H22" s="8">
        <f t="shared" si="0"/>
        <v>1041.17</v>
      </c>
      <c r="I22" s="8">
        <f t="shared" si="0"/>
        <v>4989.3199999999979</v>
      </c>
    </row>
  </sheetData>
  <mergeCells count="2">
    <mergeCell ref="A1:E1"/>
    <mergeCell ref="H1:I1"/>
  </mergeCells>
  <pageMargins left="0" right="0" top="0" bottom="0" header="0.3" footer="0.3"/>
  <pageSetup paperSize="5" scale="8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B32F91-08FD-4E5B-8884-8AB889416AF2}">
  <sheetPr>
    <pageSetUpPr fitToPage="1"/>
  </sheetPr>
  <dimension ref="A1:I6"/>
  <sheetViews>
    <sheetView zoomScaleNormal="100" workbookViewId="0">
      <selection activeCell="A2" sqref="A1:C1048576"/>
    </sheetView>
  </sheetViews>
  <sheetFormatPr defaultRowHeight="15" x14ac:dyDescent="0.25"/>
  <cols>
    <col min="1" max="1" width="35.28515625" style="21" bestFit="1" customWidth="1"/>
    <col min="2" max="2" width="11.7109375" style="21" bestFit="1" customWidth="1"/>
    <col min="3" max="3" width="10" style="21" customWidth="1"/>
    <col min="4" max="4" width="54.140625" style="6" bestFit="1" customWidth="1"/>
    <col min="5" max="5" width="18" style="7" customWidth="1"/>
    <col min="6" max="6" width="18.5703125" style="7" customWidth="1"/>
    <col min="7" max="7" width="18" style="7" customWidth="1"/>
    <col min="8" max="8" width="16.42578125" style="7" bestFit="1" customWidth="1"/>
    <col min="9" max="9" width="11.5703125" style="8" customWidth="1"/>
  </cols>
  <sheetData>
    <row r="1" spans="1:9" s="29" customFormat="1" ht="38.25" x14ac:dyDescent="0.55000000000000004">
      <c r="A1" s="82" t="s">
        <v>57</v>
      </c>
      <c r="B1" s="82"/>
      <c r="C1" s="82"/>
      <c r="D1" s="82"/>
      <c r="E1" s="82"/>
      <c r="F1" s="30"/>
      <c r="G1" s="30"/>
      <c r="H1" s="83" t="s">
        <v>61</v>
      </c>
      <c r="I1" s="83"/>
    </row>
    <row r="2" spans="1:9" ht="15.75" thickBot="1" x14ac:dyDescent="0.3">
      <c r="A2" s="18" t="s">
        <v>30</v>
      </c>
      <c r="B2" s="18" t="s">
        <v>1</v>
      </c>
      <c r="C2" s="18" t="s">
        <v>31</v>
      </c>
      <c r="D2" s="12" t="s">
        <v>2</v>
      </c>
      <c r="E2" s="13" t="s">
        <v>3</v>
      </c>
      <c r="F2" s="13" t="s">
        <v>4</v>
      </c>
      <c r="G2" s="13" t="s">
        <v>5</v>
      </c>
      <c r="H2" s="13" t="s">
        <v>6</v>
      </c>
      <c r="I2" s="14" t="s">
        <v>7</v>
      </c>
    </row>
    <row r="3" spans="1:9" ht="15.75" thickTop="1" x14ac:dyDescent="0.25">
      <c r="A3" s="21" t="s">
        <v>32</v>
      </c>
      <c r="B3" s="36">
        <v>45904</v>
      </c>
      <c r="C3" s="21">
        <v>1662</v>
      </c>
      <c r="D3" s="6" t="s">
        <v>33</v>
      </c>
      <c r="E3" s="8">
        <v>86.22</v>
      </c>
      <c r="F3" s="8">
        <v>52.5</v>
      </c>
      <c r="G3" s="8">
        <v>0</v>
      </c>
      <c r="H3" s="8">
        <v>0</v>
      </c>
      <c r="I3" s="8">
        <f>SUM(E3:H3)</f>
        <v>138.72</v>
      </c>
    </row>
    <row r="4" spans="1:9" x14ac:dyDescent="0.25">
      <c r="A4" s="21" t="s">
        <v>34</v>
      </c>
      <c r="B4" s="36">
        <v>45922</v>
      </c>
      <c r="C4" s="21">
        <v>1847</v>
      </c>
      <c r="D4" s="6" t="s">
        <v>23</v>
      </c>
      <c r="E4" s="8">
        <v>59.01</v>
      </c>
      <c r="F4" s="8">
        <v>147</v>
      </c>
      <c r="G4" s="8">
        <v>0</v>
      </c>
      <c r="H4" s="8">
        <v>7.5</v>
      </c>
      <c r="I4" s="8">
        <f t="shared" ref="I4:I6" si="0">SUM(E4:H4)</f>
        <v>213.51</v>
      </c>
    </row>
    <row r="5" spans="1:9" ht="15.75" thickBot="1" x14ac:dyDescent="0.3">
      <c r="A5" s="21" t="s">
        <v>35</v>
      </c>
      <c r="B5" s="36">
        <v>45924</v>
      </c>
      <c r="C5" s="21">
        <v>1887</v>
      </c>
      <c r="D5" s="6" t="s">
        <v>37</v>
      </c>
      <c r="E5" s="22">
        <v>712.45</v>
      </c>
      <c r="F5" s="22">
        <v>701</v>
      </c>
      <c r="G5" s="22">
        <v>0</v>
      </c>
      <c r="H5" s="22">
        <v>0</v>
      </c>
      <c r="I5" s="22">
        <f t="shared" si="0"/>
        <v>1413.45</v>
      </c>
    </row>
    <row r="6" spans="1:9" ht="15.75" thickTop="1" x14ac:dyDescent="0.25">
      <c r="E6" s="8">
        <f>SUM(E3:E5)</f>
        <v>857.68000000000006</v>
      </c>
      <c r="F6" s="8">
        <f t="shared" ref="F6:H6" si="1">SUM(F3:F5)</f>
        <v>900.5</v>
      </c>
      <c r="G6" s="8">
        <f t="shared" si="1"/>
        <v>0</v>
      </c>
      <c r="H6" s="8">
        <f t="shared" si="1"/>
        <v>7.5</v>
      </c>
      <c r="I6" s="8">
        <f t="shared" si="0"/>
        <v>1765.68</v>
      </c>
    </row>
  </sheetData>
  <mergeCells count="2">
    <mergeCell ref="A1:E1"/>
    <mergeCell ref="H1:I1"/>
  </mergeCells>
  <pageMargins left="0" right="0" top="0" bottom="0" header="0.3" footer="0.3"/>
  <pageSetup paperSize="5" scale="8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ACD2E-6912-4B36-A794-64F7F7A89D0D}">
  <sheetPr>
    <pageSetUpPr fitToPage="1"/>
  </sheetPr>
  <dimension ref="A1:I18"/>
  <sheetViews>
    <sheetView workbookViewId="0">
      <selection activeCell="B2" sqref="B1:B1048576"/>
    </sheetView>
  </sheetViews>
  <sheetFormatPr defaultRowHeight="15" x14ac:dyDescent="0.25"/>
  <cols>
    <col min="1" max="1" width="35.28515625" style="6" bestFit="1" customWidth="1"/>
    <col min="2" max="2" width="11.7109375" style="21" bestFit="1" customWidth="1"/>
    <col min="3" max="3" width="10" style="21" customWidth="1"/>
    <col min="4" max="4" width="54.140625" style="6" bestFit="1" customWidth="1"/>
    <col min="5" max="5" width="18" style="8" customWidth="1"/>
    <col min="6" max="6" width="19" style="8" customWidth="1"/>
    <col min="7" max="8" width="18" style="8" customWidth="1"/>
    <col min="9" max="9" width="13.5703125" style="8" customWidth="1"/>
  </cols>
  <sheetData>
    <row r="1" spans="1:9" s="29" customFormat="1" ht="38.25" x14ac:dyDescent="0.55000000000000004">
      <c r="A1" s="82" t="s">
        <v>57</v>
      </c>
      <c r="B1" s="82"/>
      <c r="C1" s="82"/>
      <c r="D1" s="82"/>
      <c r="E1" s="82"/>
      <c r="F1" s="30"/>
      <c r="G1" s="30"/>
      <c r="H1" s="83" t="s">
        <v>58</v>
      </c>
      <c r="I1" s="83"/>
    </row>
    <row r="2" spans="1:9" s="29" customFormat="1" ht="15.75" thickBot="1" x14ac:dyDescent="0.3">
      <c r="A2" s="12" t="s">
        <v>30</v>
      </c>
      <c r="B2" s="18" t="s">
        <v>1</v>
      </c>
      <c r="C2" s="18" t="s">
        <v>31</v>
      </c>
      <c r="D2" s="12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ht="15.75" thickTop="1" x14ac:dyDescent="0.25">
      <c r="A3" s="3" t="s">
        <v>38</v>
      </c>
      <c r="B3" s="20">
        <v>45905</v>
      </c>
      <c r="C3" s="35">
        <v>1649</v>
      </c>
      <c r="D3" s="3" t="s">
        <v>39</v>
      </c>
      <c r="E3" s="5">
        <v>59.01</v>
      </c>
      <c r="F3" s="5">
        <v>69.5</v>
      </c>
      <c r="G3" s="5">
        <v>0</v>
      </c>
      <c r="H3" s="31">
        <v>0</v>
      </c>
      <c r="I3" s="5">
        <v>128.51</v>
      </c>
    </row>
    <row r="4" spans="1:9" x14ac:dyDescent="0.25">
      <c r="A4" s="3" t="s">
        <v>40</v>
      </c>
      <c r="B4" s="20">
        <v>45905</v>
      </c>
      <c r="C4" s="35">
        <v>1652</v>
      </c>
      <c r="D4" s="3" t="s">
        <v>41</v>
      </c>
      <c r="E4" s="5">
        <v>85.68</v>
      </c>
      <c r="F4" s="5">
        <v>300</v>
      </c>
      <c r="G4" s="5">
        <v>0</v>
      </c>
      <c r="H4" s="31">
        <v>499.07</v>
      </c>
      <c r="I4" s="5">
        <v>884.75</v>
      </c>
    </row>
    <row r="5" spans="1:9" x14ac:dyDescent="0.25">
      <c r="A5" s="3" t="s">
        <v>38</v>
      </c>
      <c r="B5" s="20">
        <v>45912</v>
      </c>
      <c r="C5" s="35">
        <v>1731</v>
      </c>
      <c r="D5" s="3" t="s">
        <v>42</v>
      </c>
      <c r="E5" s="5">
        <v>69.2</v>
      </c>
      <c r="F5" s="5">
        <v>86</v>
      </c>
      <c r="G5" s="5">
        <v>0</v>
      </c>
      <c r="H5" s="31">
        <v>0</v>
      </c>
      <c r="I5" s="5">
        <v>155.19999999999999</v>
      </c>
    </row>
    <row r="6" spans="1:9" x14ac:dyDescent="0.25">
      <c r="A6" s="3" t="s">
        <v>43</v>
      </c>
      <c r="B6" s="20">
        <v>45922</v>
      </c>
      <c r="C6" s="35">
        <v>1848</v>
      </c>
      <c r="D6" s="3" t="s">
        <v>23</v>
      </c>
      <c r="E6" s="5">
        <v>59.01</v>
      </c>
      <c r="F6" s="5">
        <v>147</v>
      </c>
      <c r="G6" s="5">
        <v>0</v>
      </c>
      <c r="H6" s="31">
        <v>15</v>
      </c>
      <c r="I6" s="5">
        <v>221.01</v>
      </c>
    </row>
    <row r="7" spans="1:9" x14ac:dyDescent="0.25">
      <c r="A7" s="3" t="s">
        <v>44</v>
      </c>
      <c r="B7" s="20">
        <v>45922</v>
      </c>
      <c r="C7" s="35">
        <v>1849</v>
      </c>
      <c r="D7" s="3" t="s">
        <v>23</v>
      </c>
      <c r="E7" s="5">
        <v>59.01</v>
      </c>
      <c r="F7" s="5">
        <v>147</v>
      </c>
      <c r="G7" s="5">
        <v>0</v>
      </c>
      <c r="H7" s="31">
        <v>15</v>
      </c>
      <c r="I7" s="5">
        <v>221.01</v>
      </c>
    </row>
    <row r="8" spans="1:9" x14ac:dyDescent="0.25">
      <c r="A8" s="3" t="s">
        <v>45</v>
      </c>
      <c r="B8" s="20">
        <v>45923</v>
      </c>
      <c r="C8" s="35">
        <v>1850</v>
      </c>
      <c r="D8" s="3" t="s">
        <v>23</v>
      </c>
      <c r="E8" s="5">
        <v>118.02</v>
      </c>
      <c r="F8" s="5">
        <v>294</v>
      </c>
      <c r="G8" s="5">
        <v>0</v>
      </c>
      <c r="H8" s="31">
        <v>30</v>
      </c>
      <c r="I8" s="5">
        <v>442.02</v>
      </c>
    </row>
    <row r="9" spans="1:9" x14ac:dyDescent="0.25">
      <c r="A9" s="3" t="s">
        <v>46</v>
      </c>
      <c r="B9" s="20">
        <v>45923</v>
      </c>
      <c r="C9" s="35">
        <v>1851</v>
      </c>
      <c r="D9" s="3" t="s">
        <v>23</v>
      </c>
      <c r="E9" s="5">
        <v>118.02</v>
      </c>
      <c r="F9" s="5">
        <v>294</v>
      </c>
      <c r="G9" s="5">
        <v>0</v>
      </c>
      <c r="H9" s="31">
        <v>30</v>
      </c>
      <c r="I9" s="5">
        <v>442.02</v>
      </c>
    </row>
    <row r="10" spans="1:9" x14ac:dyDescent="0.25">
      <c r="A10" s="3" t="s">
        <v>47</v>
      </c>
      <c r="B10" s="20">
        <v>45926</v>
      </c>
      <c r="C10" s="35">
        <v>1863</v>
      </c>
      <c r="D10" s="3" t="s">
        <v>23</v>
      </c>
      <c r="E10" s="5">
        <v>59.01</v>
      </c>
      <c r="F10" s="5">
        <v>147</v>
      </c>
      <c r="G10" s="5">
        <v>0</v>
      </c>
      <c r="H10" s="31">
        <v>7.5</v>
      </c>
      <c r="I10" s="5">
        <v>213.51</v>
      </c>
    </row>
    <row r="11" spans="1:9" x14ac:dyDescent="0.25">
      <c r="A11" s="3" t="s">
        <v>47</v>
      </c>
      <c r="B11" s="20">
        <v>45926</v>
      </c>
      <c r="C11" s="35">
        <v>1870</v>
      </c>
      <c r="D11" s="3" t="s">
        <v>41</v>
      </c>
      <c r="E11" s="5">
        <v>213.83</v>
      </c>
      <c r="F11" s="5">
        <v>556</v>
      </c>
      <c r="G11" s="5">
        <v>0</v>
      </c>
      <c r="H11" s="31">
        <v>0</v>
      </c>
      <c r="I11" s="5">
        <v>769.83</v>
      </c>
    </row>
    <row r="12" spans="1:9" x14ac:dyDescent="0.25">
      <c r="A12" s="3" t="s">
        <v>47</v>
      </c>
      <c r="B12" s="20">
        <v>45926</v>
      </c>
      <c r="C12" s="35">
        <v>1886</v>
      </c>
      <c r="D12" s="3" t="s">
        <v>24</v>
      </c>
      <c r="E12" s="5">
        <v>118.15</v>
      </c>
      <c r="F12" s="5">
        <v>625</v>
      </c>
      <c r="G12" s="5">
        <v>0</v>
      </c>
      <c r="H12" s="31">
        <v>0</v>
      </c>
      <c r="I12" s="5">
        <v>743.15</v>
      </c>
    </row>
    <row r="13" spans="1:9" x14ac:dyDescent="0.25">
      <c r="A13" s="3" t="s">
        <v>43</v>
      </c>
      <c r="B13" s="20">
        <v>45924</v>
      </c>
      <c r="C13" s="35">
        <v>1888</v>
      </c>
      <c r="D13" s="3" t="s">
        <v>37</v>
      </c>
      <c r="E13" s="5">
        <v>149.38999999999999</v>
      </c>
      <c r="F13" s="5">
        <v>227</v>
      </c>
      <c r="G13" s="5">
        <v>0</v>
      </c>
      <c r="H13" s="31">
        <v>0</v>
      </c>
      <c r="I13" s="5">
        <v>376.39</v>
      </c>
    </row>
    <row r="14" spans="1:9" x14ac:dyDescent="0.25">
      <c r="A14" s="3" t="s">
        <v>44</v>
      </c>
      <c r="B14" s="20">
        <v>45930</v>
      </c>
      <c r="C14" s="35">
        <v>1935</v>
      </c>
      <c r="D14" s="3" t="s">
        <v>23</v>
      </c>
      <c r="E14" s="5">
        <v>291.45</v>
      </c>
      <c r="F14" s="5">
        <v>509.97</v>
      </c>
      <c r="G14" s="5">
        <v>0</v>
      </c>
      <c r="H14" s="31">
        <v>28.2</v>
      </c>
      <c r="I14" s="5">
        <v>829.62</v>
      </c>
    </row>
    <row r="15" spans="1:9" x14ac:dyDescent="0.25">
      <c r="A15" s="3" t="s">
        <v>48</v>
      </c>
      <c r="B15" s="20">
        <v>45929</v>
      </c>
      <c r="C15" s="35">
        <v>1950</v>
      </c>
      <c r="D15" s="3" t="s">
        <v>49</v>
      </c>
      <c r="E15" s="5">
        <v>18.46</v>
      </c>
      <c r="F15" s="5">
        <v>75</v>
      </c>
      <c r="G15" s="5">
        <v>0</v>
      </c>
      <c r="H15" s="31">
        <v>0</v>
      </c>
      <c r="I15" s="5">
        <v>93.46</v>
      </c>
    </row>
    <row r="16" spans="1:9" x14ac:dyDescent="0.25">
      <c r="A16" s="3" t="s">
        <v>50</v>
      </c>
      <c r="B16" s="20">
        <v>45929</v>
      </c>
      <c r="C16" s="35">
        <v>1957</v>
      </c>
      <c r="D16" s="3" t="s">
        <v>51</v>
      </c>
      <c r="E16" s="5">
        <v>74.260000000000005</v>
      </c>
      <c r="F16" s="5">
        <v>267</v>
      </c>
      <c r="G16" s="5">
        <v>0</v>
      </c>
      <c r="H16" s="31">
        <v>83.03</v>
      </c>
      <c r="I16" s="5">
        <v>424.29</v>
      </c>
    </row>
    <row r="17" spans="1:9" ht="15.75" thickBot="1" x14ac:dyDescent="0.3">
      <c r="A17" s="3" t="s">
        <v>52</v>
      </c>
      <c r="B17" s="20">
        <v>45930</v>
      </c>
      <c r="C17" s="35">
        <v>2009</v>
      </c>
      <c r="D17" s="3" t="s">
        <v>53</v>
      </c>
      <c r="E17" s="25">
        <v>189.04</v>
      </c>
      <c r="F17" s="25">
        <v>1000</v>
      </c>
      <c r="G17" s="25">
        <v>0</v>
      </c>
      <c r="H17" s="33">
        <v>0</v>
      </c>
      <c r="I17" s="25">
        <v>1189.04</v>
      </c>
    </row>
    <row r="18" spans="1:9" ht="15.75" thickTop="1" x14ac:dyDescent="0.25">
      <c r="A18" s="3"/>
      <c r="B18" s="35"/>
      <c r="C18" s="35"/>
      <c r="D18" s="3"/>
      <c r="E18" s="11" t="s">
        <v>54</v>
      </c>
      <c r="F18" s="11" t="s">
        <v>55</v>
      </c>
      <c r="G18" s="11" t="s">
        <v>29</v>
      </c>
      <c r="H18" s="32" t="s">
        <v>56</v>
      </c>
      <c r="I18" s="11">
        <f>SUM(I3:I17)</f>
        <v>7133.8099999999995</v>
      </c>
    </row>
  </sheetData>
  <mergeCells count="2">
    <mergeCell ref="A1:E1"/>
    <mergeCell ref="H1:I1"/>
  </mergeCells>
  <pageMargins left="0" right="0" top="0" bottom="0" header="0.3" footer="0.3"/>
  <pageSetup paperSize="5" scale="8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4CB6B-9907-41D5-A70D-E93F9735BB2B}">
  <sheetPr>
    <pageSetUpPr fitToPage="1"/>
  </sheetPr>
  <dimension ref="A1:J135"/>
  <sheetViews>
    <sheetView topLeftCell="A119" workbookViewId="0">
      <selection activeCell="A2" sqref="A1:I1048576"/>
    </sheetView>
  </sheetViews>
  <sheetFormatPr defaultRowHeight="15" x14ac:dyDescent="0.25"/>
  <cols>
    <col min="1" max="1" width="35.28515625" style="6" bestFit="1" customWidth="1"/>
    <col min="2" max="2" width="11.7109375" style="7" bestFit="1" customWidth="1"/>
    <col min="3" max="3" width="10" style="17" customWidth="1"/>
    <col min="4" max="4" width="54.140625" style="6" bestFit="1" customWidth="1"/>
    <col min="5" max="8" width="19.28515625" style="8" customWidth="1"/>
    <col min="9" max="9" width="13.28515625" style="8" customWidth="1"/>
    <col min="10" max="10" width="9.140625" style="6"/>
  </cols>
  <sheetData>
    <row r="1" spans="1:9" ht="38.25" x14ac:dyDescent="0.55000000000000004">
      <c r="A1" s="82" t="s">
        <v>57</v>
      </c>
      <c r="B1" s="82"/>
      <c r="C1" s="82"/>
      <c r="D1" s="82"/>
      <c r="E1" s="82"/>
      <c r="F1" s="30"/>
      <c r="G1" s="30"/>
      <c r="H1" s="83" t="s">
        <v>59</v>
      </c>
      <c r="I1" s="83"/>
    </row>
    <row r="2" spans="1:9" ht="15.75" thickBot="1" x14ac:dyDescent="0.3">
      <c r="A2" s="12" t="s">
        <v>30</v>
      </c>
      <c r="B2" s="18" t="s">
        <v>1</v>
      </c>
      <c r="C2" s="18" t="s">
        <v>31</v>
      </c>
      <c r="D2" s="12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ht="15.75" thickTop="1" x14ac:dyDescent="0.25">
      <c r="A3" s="35" t="s">
        <v>63</v>
      </c>
      <c r="B3" s="20">
        <v>45895</v>
      </c>
      <c r="C3" s="35">
        <v>1581</v>
      </c>
      <c r="D3" s="35" t="s">
        <v>64</v>
      </c>
      <c r="E3" s="31">
        <v>754.6</v>
      </c>
      <c r="F3" s="31">
        <v>3158.97</v>
      </c>
      <c r="G3" s="31">
        <v>1680</v>
      </c>
      <c r="H3" s="31">
        <v>0</v>
      </c>
      <c r="I3" s="31">
        <v>5593.57</v>
      </c>
    </row>
    <row r="4" spans="1:9" x14ac:dyDescent="0.25">
      <c r="A4" s="35" t="s">
        <v>65</v>
      </c>
      <c r="B4" s="20">
        <v>45898</v>
      </c>
      <c r="C4" s="35">
        <v>1585</v>
      </c>
      <c r="D4" s="35" t="s">
        <v>66</v>
      </c>
      <c r="E4" s="31">
        <v>74.400000000000006</v>
      </c>
      <c r="F4" s="31">
        <v>110</v>
      </c>
      <c r="G4" s="31">
        <v>0</v>
      </c>
      <c r="H4" s="31">
        <v>0</v>
      </c>
      <c r="I4" s="31">
        <v>184.4</v>
      </c>
    </row>
    <row r="5" spans="1:9" x14ac:dyDescent="0.25">
      <c r="A5" s="35" t="s">
        <v>67</v>
      </c>
      <c r="B5" s="20">
        <v>45904</v>
      </c>
      <c r="C5" s="35">
        <v>1643</v>
      </c>
      <c r="D5" s="35" t="s">
        <v>68</v>
      </c>
      <c r="E5" s="31">
        <v>125.1</v>
      </c>
      <c r="F5" s="31">
        <v>139</v>
      </c>
      <c r="G5" s="31">
        <v>0</v>
      </c>
      <c r="H5" s="31">
        <v>0</v>
      </c>
      <c r="I5" s="31">
        <v>264.10000000000002</v>
      </c>
    </row>
    <row r="6" spans="1:9" x14ac:dyDescent="0.25">
      <c r="A6" s="35" t="s">
        <v>67</v>
      </c>
      <c r="B6" s="20">
        <v>45905</v>
      </c>
      <c r="C6" s="35">
        <v>1644</v>
      </c>
      <c r="D6" s="35" t="s">
        <v>69</v>
      </c>
      <c r="E6" s="31">
        <v>62.55</v>
      </c>
      <c r="F6" s="31">
        <v>69.5</v>
      </c>
      <c r="G6" s="31">
        <v>0</v>
      </c>
      <c r="H6" s="31">
        <v>0</v>
      </c>
      <c r="I6" s="31">
        <v>132.05000000000001</v>
      </c>
    </row>
    <row r="7" spans="1:9" x14ac:dyDescent="0.25">
      <c r="A7" s="35" t="s">
        <v>67</v>
      </c>
      <c r="B7" s="20">
        <v>45905</v>
      </c>
      <c r="C7" s="35">
        <v>1645</v>
      </c>
      <c r="D7" s="35" t="s">
        <v>70</v>
      </c>
      <c r="E7" s="31">
        <v>62.55</v>
      </c>
      <c r="F7" s="31">
        <v>69.5</v>
      </c>
      <c r="G7" s="31">
        <v>0</v>
      </c>
      <c r="H7" s="31">
        <v>0</v>
      </c>
      <c r="I7" s="31">
        <v>132.05000000000001</v>
      </c>
    </row>
    <row r="8" spans="1:9" x14ac:dyDescent="0.25">
      <c r="A8" s="35" t="s">
        <v>67</v>
      </c>
      <c r="B8" s="20">
        <v>45905</v>
      </c>
      <c r="C8" s="35">
        <v>1650</v>
      </c>
      <c r="D8" s="35" t="s">
        <v>71</v>
      </c>
      <c r="E8" s="31">
        <v>59.01</v>
      </c>
      <c r="F8" s="31">
        <v>69.5</v>
      </c>
      <c r="G8" s="31">
        <v>0</v>
      </c>
      <c r="H8" s="31">
        <v>0</v>
      </c>
      <c r="I8" s="31">
        <v>128.51</v>
      </c>
    </row>
    <row r="9" spans="1:9" x14ac:dyDescent="0.25">
      <c r="A9" s="35" t="s">
        <v>67</v>
      </c>
      <c r="B9" s="20">
        <v>45903</v>
      </c>
      <c r="C9" s="35">
        <v>1651</v>
      </c>
      <c r="D9" s="35" t="s">
        <v>72</v>
      </c>
      <c r="E9" s="31">
        <v>223.8</v>
      </c>
      <c r="F9" s="31">
        <v>0</v>
      </c>
      <c r="G9" s="31">
        <v>0</v>
      </c>
      <c r="H9" s="31">
        <v>0</v>
      </c>
      <c r="I9" s="31">
        <v>223.8</v>
      </c>
    </row>
    <row r="10" spans="1:9" x14ac:dyDescent="0.25">
      <c r="A10" s="35" t="s">
        <v>73</v>
      </c>
      <c r="B10" s="20">
        <v>45902</v>
      </c>
      <c r="C10" s="35">
        <v>1654</v>
      </c>
      <c r="D10" s="35" t="s">
        <v>74</v>
      </c>
      <c r="E10" s="31">
        <v>353.06</v>
      </c>
      <c r="F10" s="31">
        <v>1161</v>
      </c>
      <c r="G10" s="31">
        <v>0</v>
      </c>
      <c r="H10" s="31">
        <v>4416.01</v>
      </c>
      <c r="I10" s="31">
        <v>5930.07</v>
      </c>
    </row>
    <row r="11" spans="1:9" x14ac:dyDescent="0.25">
      <c r="A11" s="35" t="s">
        <v>75</v>
      </c>
      <c r="B11" s="20">
        <v>45904</v>
      </c>
      <c r="C11" s="35">
        <v>1657</v>
      </c>
      <c r="D11" s="35" t="s">
        <v>76</v>
      </c>
      <c r="E11" s="31">
        <v>148.61000000000001</v>
      </c>
      <c r="F11" s="31">
        <v>505.5</v>
      </c>
      <c r="G11" s="31">
        <v>0</v>
      </c>
      <c r="H11" s="31">
        <v>2694.62</v>
      </c>
      <c r="I11" s="31">
        <v>3348.73</v>
      </c>
    </row>
    <row r="12" spans="1:9" x14ac:dyDescent="0.25">
      <c r="A12" s="35" t="s">
        <v>77</v>
      </c>
      <c r="B12" s="20">
        <v>45905</v>
      </c>
      <c r="C12" s="35">
        <v>1658</v>
      </c>
      <c r="D12" s="35" t="s">
        <v>76</v>
      </c>
      <c r="E12" s="31">
        <v>412.14</v>
      </c>
      <c r="F12" s="31">
        <v>1550</v>
      </c>
      <c r="G12" s="31">
        <v>0</v>
      </c>
      <c r="H12" s="31">
        <v>4951.37</v>
      </c>
      <c r="I12" s="31">
        <v>6913.51</v>
      </c>
    </row>
    <row r="13" spans="1:9" x14ac:dyDescent="0.25">
      <c r="A13" s="35" t="s">
        <v>78</v>
      </c>
      <c r="B13" s="20">
        <v>45905</v>
      </c>
      <c r="C13" s="35">
        <v>1664</v>
      </c>
      <c r="D13" s="35" t="s">
        <v>17</v>
      </c>
      <c r="E13" s="31">
        <v>69.2</v>
      </c>
      <c r="F13" s="31">
        <v>35</v>
      </c>
      <c r="G13" s="31">
        <v>0</v>
      </c>
      <c r="H13" s="31">
        <v>0</v>
      </c>
      <c r="I13" s="31">
        <v>104.2</v>
      </c>
    </row>
    <row r="14" spans="1:9" x14ac:dyDescent="0.25">
      <c r="A14" s="35" t="s">
        <v>77</v>
      </c>
      <c r="B14" s="20">
        <v>45905</v>
      </c>
      <c r="C14" s="35">
        <v>1686</v>
      </c>
      <c r="D14" s="35" t="s">
        <v>79</v>
      </c>
      <c r="E14" s="31">
        <v>782.73</v>
      </c>
      <c r="F14" s="31">
        <v>2669.49</v>
      </c>
      <c r="G14" s="31">
        <v>0</v>
      </c>
      <c r="H14" s="31">
        <v>0</v>
      </c>
      <c r="I14" s="31">
        <v>3452.22</v>
      </c>
    </row>
    <row r="15" spans="1:9" x14ac:dyDescent="0.25">
      <c r="A15" s="35" t="s">
        <v>73</v>
      </c>
      <c r="B15" s="20">
        <v>45902</v>
      </c>
      <c r="C15" s="35">
        <v>1687</v>
      </c>
      <c r="D15" s="35" t="s">
        <v>80</v>
      </c>
      <c r="E15" s="31">
        <v>86.97</v>
      </c>
      <c r="F15" s="31">
        <v>296.61</v>
      </c>
      <c r="G15" s="31">
        <v>0</v>
      </c>
      <c r="H15" s="31">
        <v>0</v>
      </c>
      <c r="I15" s="31">
        <v>383.58</v>
      </c>
    </row>
    <row r="16" spans="1:9" x14ac:dyDescent="0.25">
      <c r="A16" s="35" t="s">
        <v>63</v>
      </c>
      <c r="B16" s="20">
        <v>45903</v>
      </c>
      <c r="C16" s="35">
        <v>1688</v>
      </c>
      <c r="D16" s="35" t="s">
        <v>80</v>
      </c>
      <c r="E16" s="31">
        <v>187.8</v>
      </c>
      <c r="F16" s="31">
        <v>593.22</v>
      </c>
      <c r="G16" s="31">
        <v>0</v>
      </c>
      <c r="H16" s="31">
        <v>0</v>
      </c>
      <c r="I16" s="31">
        <v>781.02</v>
      </c>
    </row>
    <row r="17" spans="1:9" x14ac:dyDescent="0.25">
      <c r="A17" s="35" t="s">
        <v>81</v>
      </c>
      <c r="B17" s="20">
        <v>45902</v>
      </c>
      <c r="C17" s="35">
        <v>1689</v>
      </c>
      <c r="D17" s="35" t="s">
        <v>80</v>
      </c>
      <c r="E17" s="31">
        <v>62.6</v>
      </c>
      <c r="F17" s="31">
        <v>197.74</v>
      </c>
      <c r="G17" s="31">
        <v>0</v>
      </c>
      <c r="H17" s="31">
        <v>0</v>
      </c>
      <c r="I17" s="31">
        <v>260.33999999999997</v>
      </c>
    </row>
    <row r="18" spans="1:9" x14ac:dyDescent="0.25">
      <c r="A18" s="35" t="s">
        <v>82</v>
      </c>
      <c r="B18" s="20">
        <v>45903</v>
      </c>
      <c r="C18" s="35">
        <v>1690</v>
      </c>
      <c r="D18" s="35" t="s">
        <v>80</v>
      </c>
      <c r="E18" s="31">
        <v>93.9</v>
      </c>
      <c r="F18" s="31">
        <v>296.61</v>
      </c>
      <c r="G18" s="31">
        <v>0</v>
      </c>
      <c r="H18" s="31">
        <v>0</v>
      </c>
      <c r="I18" s="31">
        <v>390.51</v>
      </c>
    </row>
    <row r="19" spans="1:9" x14ac:dyDescent="0.25">
      <c r="A19" s="35" t="s">
        <v>83</v>
      </c>
      <c r="B19" s="20">
        <v>45903</v>
      </c>
      <c r="C19" s="35">
        <v>1691</v>
      </c>
      <c r="D19" s="35" t="s">
        <v>80</v>
      </c>
      <c r="E19" s="31">
        <v>93.9</v>
      </c>
      <c r="F19" s="31">
        <v>296.61</v>
      </c>
      <c r="G19" s="31">
        <v>0</v>
      </c>
      <c r="H19" s="31">
        <v>0</v>
      </c>
      <c r="I19" s="31">
        <v>390.51</v>
      </c>
    </row>
    <row r="20" spans="1:9" x14ac:dyDescent="0.25">
      <c r="A20" s="35" t="s">
        <v>84</v>
      </c>
      <c r="B20" s="20">
        <v>45904</v>
      </c>
      <c r="C20" s="35">
        <v>1692</v>
      </c>
      <c r="D20" s="35" t="s">
        <v>80</v>
      </c>
      <c r="E20" s="31">
        <v>125.2</v>
      </c>
      <c r="F20" s="31">
        <v>395.48</v>
      </c>
      <c r="G20" s="31">
        <v>0</v>
      </c>
      <c r="H20" s="31">
        <v>0</v>
      </c>
      <c r="I20" s="31">
        <v>520.67999999999995</v>
      </c>
    </row>
    <row r="21" spans="1:9" x14ac:dyDescent="0.25">
      <c r="A21" s="35" t="s">
        <v>85</v>
      </c>
      <c r="B21" s="20">
        <v>45904</v>
      </c>
      <c r="C21" s="35">
        <v>1693</v>
      </c>
      <c r="D21" s="35" t="s">
        <v>80</v>
      </c>
      <c r="E21" s="31">
        <v>125.2</v>
      </c>
      <c r="F21" s="31">
        <v>395.48</v>
      </c>
      <c r="G21" s="31">
        <v>0</v>
      </c>
      <c r="H21" s="31">
        <v>0</v>
      </c>
      <c r="I21" s="31">
        <v>520.67999999999995</v>
      </c>
    </row>
    <row r="22" spans="1:9" x14ac:dyDescent="0.25">
      <c r="A22" s="35" t="s">
        <v>86</v>
      </c>
      <c r="B22" s="20">
        <v>45905</v>
      </c>
      <c r="C22" s="35">
        <v>1694</v>
      </c>
      <c r="D22" s="35" t="s">
        <v>80</v>
      </c>
      <c r="E22" s="31">
        <v>125.2</v>
      </c>
      <c r="F22" s="31">
        <v>395.48</v>
      </c>
      <c r="G22" s="31">
        <v>0</v>
      </c>
      <c r="H22" s="31">
        <v>0</v>
      </c>
      <c r="I22" s="31">
        <v>520.67999999999995</v>
      </c>
    </row>
    <row r="23" spans="1:9" x14ac:dyDescent="0.25">
      <c r="A23" s="35" t="s">
        <v>87</v>
      </c>
      <c r="B23" s="20">
        <v>45905</v>
      </c>
      <c r="C23" s="35">
        <v>1695</v>
      </c>
      <c r="D23" s="35" t="s">
        <v>80</v>
      </c>
      <c r="E23" s="31">
        <v>125.2</v>
      </c>
      <c r="F23" s="31">
        <v>395.48</v>
      </c>
      <c r="G23" s="31">
        <v>0</v>
      </c>
      <c r="H23" s="31">
        <v>0</v>
      </c>
      <c r="I23" s="31">
        <v>520.67999999999995</v>
      </c>
    </row>
    <row r="24" spans="1:9" x14ac:dyDescent="0.25">
      <c r="A24" s="35" t="s">
        <v>88</v>
      </c>
      <c r="B24" s="20">
        <v>45905</v>
      </c>
      <c r="C24" s="35">
        <v>1697</v>
      </c>
      <c r="D24" s="35" t="s">
        <v>89</v>
      </c>
      <c r="E24" s="31">
        <v>567.12</v>
      </c>
      <c r="F24" s="31">
        <v>3000</v>
      </c>
      <c r="G24" s="31">
        <v>0</v>
      </c>
      <c r="H24" s="31">
        <v>0</v>
      </c>
      <c r="I24" s="31">
        <v>3567.12</v>
      </c>
    </row>
    <row r="25" spans="1:9" x14ac:dyDescent="0.25">
      <c r="A25" s="35" t="s">
        <v>90</v>
      </c>
      <c r="B25" s="20">
        <v>45903</v>
      </c>
      <c r="C25" s="35">
        <v>1698</v>
      </c>
      <c r="D25" s="35" t="s">
        <v>37</v>
      </c>
      <c r="E25" s="31">
        <v>65.08</v>
      </c>
      <c r="F25" s="31">
        <v>309</v>
      </c>
      <c r="G25" s="31">
        <v>0</v>
      </c>
      <c r="H25" s="31">
        <v>0</v>
      </c>
      <c r="I25" s="31">
        <v>374.08</v>
      </c>
    </row>
    <row r="26" spans="1:9" x14ac:dyDescent="0.25">
      <c r="A26" s="35" t="s">
        <v>75</v>
      </c>
      <c r="B26" s="20">
        <v>45903</v>
      </c>
      <c r="C26" s="35">
        <v>1701</v>
      </c>
      <c r="D26" s="35" t="s">
        <v>91</v>
      </c>
      <c r="E26" s="31">
        <v>195.24</v>
      </c>
      <c r="F26" s="31">
        <v>1503</v>
      </c>
      <c r="G26" s="31">
        <v>0</v>
      </c>
      <c r="H26" s="31">
        <v>0</v>
      </c>
      <c r="I26" s="31">
        <v>1698.24</v>
      </c>
    </row>
    <row r="27" spans="1:9" x14ac:dyDescent="0.25">
      <c r="A27" s="35" t="s">
        <v>67</v>
      </c>
      <c r="B27" s="20">
        <v>45908</v>
      </c>
      <c r="C27" s="35">
        <v>1705</v>
      </c>
      <c r="D27" s="35" t="s">
        <v>92</v>
      </c>
      <c r="E27" s="31">
        <v>62.55</v>
      </c>
      <c r="F27" s="31">
        <v>69.5</v>
      </c>
      <c r="G27" s="31">
        <v>0</v>
      </c>
      <c r="H27" s="31">
        <v>0</v>
      </c>
      <c r="I27" s="31">
        <v>132.05000000000001</v>
      </c>
    </row>
    <row r="28" spans="1:9" x14ac:dyDescent="0.25">
      <c r="A28" s="35" t="s">
        <v>67</v>
      </c>
      <c r="B28" s="20">
        <v>45908</v>
      </c>
      <c r="C28" s="35">
        <v>1706</v>
      </c>
      <c r="D28" s="35" t="s">
        <v>93</v>
      </c>
      <c r="E28" s="31">
        <v>62.55</v>
      </c>
      <c r="F28" s="31">
        <v>69.5</v>
      </c>
      <c r="G28" s="31">
        <v>0</v>
      </c>
      <c r="H28" s="31">
        <v>0</v>
      </c>
      <c r="I28" s="31">
        <v>132.05000000000001</v>
      </c>
    </row>
    <row r="29" spans="1:9" x14ac:dyDescent="0.25">
      <c r="A29" s="35" t="s">
        <v>67</v>
      </c>
      <c r="B29" s="20">
        <v>45908</v>
      </c>
      <c r="C29" s="35">
        <v>1708</v>
      </c>
      <c r="D29" s="35" t="s">
        <v>94</v>
      </c>
      <c r="E29" s="31">
        <v>62.55</v>
      </c>
      <c r="F29" s="31">
        <v>69.5</v>
      </c>
      <c r="G29" s="31">
        <v>0</v>
      </c>
      <c r="H29" s="31">
        <v>0</v>
      </c>
      <c r="I29" s="31">
        <v>132.05000000000001</v>
      </c>
    </row>
    <row r="30" spans="1:9" x14ac:dyDescent="0.25">
      <c r="A30" s="35" t="s">
        <v>67</v>
      </c>
      <c r="B30" s="20">
        <v>45908</v>
      </c>
      <c r="C30" s="35">
        <v>1709</v>
      </c>
      <c r="D30" s="35" t="s">
        <v>95</v>
      </c>
      <c r="E30" s="31">
        <v>125.1</v>
      </c>
      <c r="F30" s="31">
        <v>139</v>
      </c>
      <c r="G30" s="31">
        <v>0</v>
      </c>
      <c r="H30" s="31">
        <v>0</v>
      </c>
      <c r="I30" s="31">
        <v>264.10000000000002</v>
      </c>
    </row>
    <row r="31" spans="1:9" x14ac:dyDescent="0.25">
      <c r="A31" s="35" t="s">
        <v>67</v>
      </c>
      <c r="B31" s="20">
        <v>45909</v>
      </c>
      <c r="C31" s="35">
        <v>1710</v>
      </c>
      <c r="D31" s="35" t="s">
        <v>96</v>
      </c>
      <c r="E31" s="31">
        <v>62.55</v>
      </c>
      <c r="F31" s="31">
        <v>69.5</v>
      </c>
      <c r="G31" s="31">
        <v>0</v>
      </c>
      <c r="H31" s="31">
        <v>0</v>
      </c>
      <c r="I31" s="31">
        <v>132.05000000000001</v>
      </c>
    </row>
    <row r="32" spans="1:9" x14ac:dyDescent="0.25">
      <c r="A32" s="35" t="s">
        <v>67</v>
      </c>
      <c r="B32" s="20">
        <v>45909</v>
      </c>
      <c r="C32" s="35">
        <v>1711</v>
      </c>
      <c r="D32" s="35" t="s">
        <v>97</v>
      </c>
      <c r="E32" s="31">
        <v>125.1</v>
      </c>
      <c r="F32" s="31">
        <v>139</v>
      </c>
      <c r="G32" s="31">
        <v>0</v>
      </c>
      <c r="H32" s="31">
        <v>0</v>
      </c>
      <c r="I32" s="31">
        <v>264.10000000000002</v>
      </c>
    </row>
    <row r="33" spans="1:9" x14ac:dyDescent="0.25">
      <c r="A33" s="35" t="s">
        <v>67</v>
      </c>
      <c r="B33" s="20">
        <v>45909</v>
      </c>
      <c r="C33" s="35">
        <v>1712</v>
      </c>
      <c r="D33" s="35" t="s">
        <v>98</v>
      </c>
      <c r="E33" s="31">
        <v>62.55</v>
      </c>
      <c r="F33" s="31">
        <v>69.5</v>
      </c>
      <c r="G33" s="31">
        <v>0</v>
      </c>
      <c r="H33" s="31">
        <v>0</v>
      </c>
      <c r="I33" s="31">
        <v>132.05000000000001</v>
      </c>
    </row>
    <row r="34" spans="1:9" x14ac:dyDescent="0.25">
      <c r="A34" s="35" t="s">
        <v>67</v>
      </c>
      <c r="B34" s="20">
        <v>45909</v>
      </c>
      <c r="C34" s="35">
        <v>1713</v>
      </c>
      <c r="D34" s="35" t="s">
        <v>99</v>
      </c>
      <c r="E34" s="31">
        <v>62.55</v>
      </c>
      <c r="F34" s="31">
        <v>69.5</v>
      </c>
      <c r="G34" s="31">
        <v>0</v>
      </c>
      <c r="H34" s="31">
        <v>0</v>
      </c>
      <c r="I34" s="31">
        <v>132.05000000000001</v>
      </c>
    </row>
    <row r="35" spans="1:9" x14ac:dyDescent="0.25">
      <c r="A35" s="35" t="s">
        <v>67</v>
      </c>
      <c r="B35" s="20">
        <v>45909</v>
      </c>
      <c r="C35" s="35">
        <v>1714</v>
      </c>
      <c r="D35" s="35" t="s">
        <v>100</v>
      </c>
      <c r="E35" s="31">
        <v>125.1</v>
      </c>
      <c r="F35" s="31">
        <v>139</v>
      </c>
      <c r="G35" s="31">
        <v>0</v>
      </c>
      <c r="H35" s="31">
        <v>0</v>
      </c>
      <c r="I35" s="31">
        <v>264.10000000000002</v>
      </c>
    </row>
    <row r="36" spans="1:9" x14ac:dyDescent="0.25">
      <c r="A36" s="35" t="s">
        <v>67</v>
      </c>
      <c r="B36" s="20">
        <v>45910</v>
      </c>
      <c r="C36" s="35">
        <v>1715</v>
      </c>
      <c r="D36" s="35" t="s">
        <v>101</v>
      </c>
      <c r="E36" s="31">
        <v>250.2</v>
      </c>
      <c r="F36" s="31">
        <v>588</v>
      </c>
      <c r="G36" s="31">
        <v>0</v>
      </c>
      <c r="H36" s="31">
        <v>55.2</v>
      </c>
      <c r="I36" s="31">
        <v>893.4</v>
      </c>
    </row>
    <row r="37" spans="1:9" x14ac:dyDescent="0.25">
      <c r="A37" s="35" t="s">
        <v>102</v>
      </c>
      <c r="B37" s="20">
        <v>45911</v>
      </c>
      <c r="C37" s="35">
        <v>1718</v>
      </c>
      <c r="D37" s="35" t="s">
        <v>13</v>
      </c>
      <c r="E37" s="31">
        <v>125.1</v>
      </c>
      <c r="F37" s="31">
        <v>294</v>
      </c>
      <c r="G37" s="31">
        <v>0</v>
      </c>
      <c r="H37" s="31">
        <v>30</v>
      </c>
      <c r="I37" s="31">
        <v>449.1</v>
      </c>
    </row>
    <row r="38" spans="1:9" x14ac:dyDescent="0.25">
      <c r="A38" s="35" t="s">
        <v>75</v>
      </c>
      <c r="B38" s="20">
        <v>45911</v>
      </c>
      <c r="C38" s="35">
        <v>1719</v>
      </c>
      <c r="D38" s="35" t="s">
        <v>13</v>
      </c>
      <c r="E38" s="31">
        <v>62.55</v>
      </c>
      <c r="F38" s="31">
        <v>147</v>
      </c>
      <c r="G38" s="31">
        <v>0</v>
      </c>
      <c r="H38" s="31">
        <v>7.5</v>
      </c>
      <c r="I38" s="31">
        <v>217.05</v>
      </c>
    </row>
    <row r="39" spans="1:9" x14ac:dyDescent="0.25">
      <c r="A39" s="35" t="s">
        <v>103</v>
      </c>
      <c r="B39" s="20">
        <v>45912</v>
      </c>
      <c r="C39" s="35">
        <v>1720</v>
      </c>
      <c r="D39" s="35" t="s">
        <v>13</v>
      </c>
      <c r="E39" s="31">
        <v>187.65</v>
      </c>
      <c r="F39" s="31">
        <v>441</v>
      </c>
      <c r="G39" s="31">
        <v>0</v>
      </c>
      <c r="H39" s="31">
        <v>51</v>
      </c>
      <c r="I39" s="31">
        <v>679.65</v>
      </c>
    </row>
    <row r="40" spans="1:9" x14ac:dyDescent="0.25">
      <c r="A40" s="35" t="s">
        <v>104</v>
      </c>
      <c r="B40" s="20">
        <v>45912</v>
      </c>
      <c r="C40" s="35">
        <v>1721</v>
      </c>
      <c r="D40" s="35" t="s">
        <v>13</v>
      </c>
      <c r="E40" s="31">
        <v>125.1</v>
      </c>
      <c r="F40" s="31">
        <v>294</v>
      </c>
      <c r="G40" s="31">
        <v>0</v>
      </c>
      <c r="H40" s="31">
        <v>46.8</v>
      </c>
      <c r="I40" s="31">
        <v>465.9</v>
      </c>
    </row>
    <row r="41" spans="1:9" x14ac:dyDescent="0.25">
      <c r="A41" s="35" t="s">
        <v>105</v>
      </c>
      <c r="B41" s="20">
        <v>45912</v>
      </c>
      <c r="C41" s="35">
        <v>1722</v>
      </c>
      <c r="D41" s="35" t="s">
        <v>13</v>
      </c>
      <c r="E41" s="31">
        <v>125.1</v>
      </c>
      <c r="F41" s="31">
        <v>294</v>
      </c>
      <c r="G41" s="31">
        <v>0</v>
      </c>
      <c r="H41" s="31">
        <v>7.5</v>
      </c>
      <c r="I41" s="31">
        <v>426.6</v>
      </c>
    </row>
    <row r="42" spans="1:9" x14ac:dyDescent="0.25">
      <c r="A42" s="35" t="s">
        <v>88</v>
      </c>
      <c r="B42" s="20">
        <v>45909</v>
      </c>
      <c r="C42" s="35">
        <v>1723</v>
      </c>
      <c r="D42" s="35" t="s">
        <v>106</v>
      </c>
      <c r="E42" s="31">
        <v>378.08</v>
      </c>
      <c r="F42" s="31">
        <v>2000</v>
      </c>
      <c r="G42" s="31">
        <v>0</v>
      </c>
      <c r="H42" s="31">
        <v>0</v>
      </c>
      <c r="I42" s="31">
        <v>2378.08</v>
      </c>
    </row>
    <row r="43" spans="1:9" x14ac:dyDescent="0.25">
      <c r="A43" s="35" t="s">
        <v>84</v>
      </c>
      <c r="B43" s="20">
        <v>45912</v>
      </c>
      <c r="C43" s="35">
        <v>1730</v>
      </c>
      <c r="D43" s="35" t="s">
        <v>17</v>
      </c>
      <c r="E43" s="31">
        <v>276.8</v>
      </c>
      <c r="F43" s="31">
        <v>600</v>
      </c>
      <c r="G43" s="31">
        <v>0</v>
      </c>
      <c r="H43" s="31">
        <v>0</v>
      </c>
      <c r="I43" s="31">
        <v>876.8</v>
      </c>
    </row>
    <row r="44" spans="1:9" x14ac:dyDescent="0.25">
      <c r="A44" s="35" t="s">
        <v>77</v>
      </c>
      <c r="B44" s="20">
        <v>45908</v>
      </c>
      <c r="C44" s="35">
        <v>1732</v>
      </c>
      <c r="D44" s="35" t="s">
        <v>80</v>
      </c>
      <c r="E44" s="31">
        <v>231.92</v>
      </c>
      <c r="F44" s="31">
        <v>790.96</v>
      </c>
      <c r="G44" s="31">
        <v>0</v>
      </c>
      <c r="H44" s="31">
        <v>0</v>
      </c>
      <c r="I44" s="31">
        <v>1022.88</v>
      </c>
    </row>
    <row r="45" spans="1:9" x14ac:dyDescent="0.25">
      <c r="A45" s="35" t="s">
        <v>107</v>
      </c>
      <c r="B45" s="20">
        <v>45912</v>
      </c>
      <c r="C45" s="35">
        <v>1733</v>
      </c>
      <c r="D45" s="35" t="s">
        <v>80</v>
      </c>
      <c r="E45" s="31">
        <v>695.76</v>
      </c>
      <c r="F45" s="31">
        <v>2372.88</v>
      </c>
      <c r="G45" s="31">
        <v>0</v>
      </c>
      <c r="H45" s="31">
        <v>0</v>
      </c>
      <c r="I45" s="31">
        <v>3068.64</v>
      </c>
    </row>
    <row r="46" spans="1:9" x14ac:dyDescent="0.25">
      <c r="A46" s="35" t="s">
        <v>108</v>
      </c>
      <c r="B46" s="20">
        <v>45909</v>
      </c>
      <c r="C46" s="35">
        <v>1747</v>
      </c>
      <c r="D46" s="35" t="s">
        <v>80</v>
      </c>
      <c r="E46" s="31">
        <v>281.7</v>
      </c>
      <c r="F46" s="31">
        <v>889.83</v>
      </c>
      <c r="G46" s="31">
        <v>0</v>
      </c>
      <c r="H46" s="31">
        <v>0</v>
      </c>
      <c r="I46" s="31">
        <v>1171.53</v>
      </c>
    </row>
    <row r="47" spans="1:9" x14ac:dyDescent="0.25">
      <c r="A47" s="35" t="s">
        <v>109</v>
      </c>
      <c r="B47" s="20">
        <v>45908</v>
      </c>
      <c r="C47" s="35">
        <v>1748</v>
      </c>
      <c r="D47" s="35" t="s">
        <v>110</v>
      </c>
      <c r="E47" s="31">
        <v>93.9</v>
      </c>
      <c r="F47" s="31">
        <v>296.61</v>
      </c>
      <c r="G47" s="31">
        <v>0</v>
      </c>
      <c r="H47" s="31">
        <v>0</v>
      </c>
      <c r="I47" s="31">
        <v>390.51</v>
      </c>
    </row>
    <row r="48" spans="1:9" x14ac:dyDescent="0.25">
      <c r="A48" s="35" t="s">
        <v>65</v>
      </c>
      <c r="B48" s="20">
        <v>45909</v>
      </c>
      <c r="C48" s="35">
        <v>1749</v>
      </c>
      <c r="D48" s="35" t="s">
        <v>80</v>
      </c>
      <c r="E48" s="31">
        <v>62.6</v>
      </c>
      <c r="F48" s="31">
        <v>197.74</v>
      </c>
      <c r="G48" s="31">
        <v>0</v>
      </c>
      <c r="H48" s="31">
        <v>0</v>
      </c>
      <c r="I48" s="31">
        <v>260.33999999999997</v>
      </c>
    </row>
    <row r="49" spans="1:9" x14ac:dyDescent="0.25">
      <c r="A49" s="35" t="s">
        <v>111</v>
      </c>
      <c r="B49" s="20">
        <v>45910</v>
      </c>
      <c r="C49" s="35">
        <v>1750</v>
      </c>
      <c r="D49" s="35" t="s">
        <v>80</v>
      </c>
      <c r="E49" s="31">
        <v>438.2</v>
      </c>
      <c r="F49" s="31">
        <v>1384.18</v>
      </c>
      <c r="G49" s="31">
        <v>0</v>
      </c>
      <c r="H49" s="31">
        <v>0</v>
      </c>
      <c r="I49" s="31">
        <v>1822.38</v>
      </c>
    </row>
    <row r="50" spans="1:9" x14ac:dyDescent="0.25">
      <c r="A50" s="35" t="s">
        <v>112</v>
      </c>
      <c r="B50" s="20">
        <v>45911</v>
      </c>
      <c r="C50" s="35">
        <v>1751</v>
      </c>
      <c r="D50" s="35" t="s">
        <v>80</v>
      </c>
      <c r="E50" s="31">
        <v>31.3</v>
      </c>
      <c r="F50" s="31">
        <v>98.87</v>
      </c>
      <c r="G50" s="31">
        <v>0</v>
      </c>
      <c r="H50" s="31">
        <v>0</v>
      </c>
      <c r="I50" s="31">
        <v>130.16999999999999</v>
      </c>
    </row>
    <row r="51" spans="1:9" x14ac:dyDescent="0.25">
      <c r="A51" s="35" t="s">
        <v>113</v>
      </c>
      <c r="B51" s="20">
        <v>45911</v>
      </c>
      <c r="C51" s="35">
        <v>1752</v>
      </c>
      <c r="D51" s="35" t="s">
        <v>80</v>
      </c>
      <c r="E51" s="31">
        <v>31.3</v>
      </c>
      <c r="F51" s="31">
        <v>98.87</v>
      </c>
      <c r="G51" s="31">
        <v>0</v>
      </c>
      <c r="H51" s="31">
        <v>0</v>
      </c>
      <c r="I51" s="31">
        <v>130.16999999999999</v>
      </c>
    </row>
    <row r="52" spans="1:9" x14ac:dyDescent="0.25">
      <c r="A52" s="35" t="s">
        <v>114</v>
      </c>
      <c r="B52" s="20">
        <v>45911</v>
      </c>
      <c r="C52" s="35">
        <v>1753</v>
      </c>
      <c r="D52" s="35" t="s">
        <v>80</v>
      </c>
      <c r="E52" s="31">
        <v>31.3</v>
      </c>
      <c r="F52" s="31">
        <v>98.87</v>
      </c>
      <c r="G52" s="31">
        <v>0</v>
      </c>
      <c r="H52" s="31">
        <v>0</v>
      </c>
      <c r="I52" s="31">
        <v>130.16999999999999</v>
      </c>
    </row>
    <row r="53" spans="1:9" x14ac:dyDescent="0.25">
      <c r="A53" s="35" t="s">
        <v>115</v>
      </c>
      <c r="B53" s="20">
        <v>45911</v>
      </c>
      <c r="C53" s="35">
        <v>1754</v>
      </c>
      <c r="D53" s="35" t="s">
        <v>80</v>
      </c>
      <c r="E53" s="31">
        <v>31.3</v>
      </c>
      <c r="F53" s="31">
        <v>98.87</v>
      </c>
      <c r="G53" s="31">
        <v>0</v>
      </c>
      <c r="H53" s="31">
        <v>0</v>
      </c>
      <c r="I53" s="31">
        <v>130.16999999999999</v>
      </c>
    </row>
    <row r="54" spans="1:9" x14ac:dyDescent="0.25">
      <c r="A54" s="35" t="s">
        <v>116</v>
      </c>
      <c r="B54" s="20">
        <v>45912</v>
      </c>
      <c r="C54" s="35">
        <v>1755</v>
      </c>
      <c r="D54" s="35" t="s">
        <v>80</v>
      </c>
      <c r="E54" s="31">
        <v>250.4</v>
      </c>
      <c r="F54" s="31">
        <v>790.96</v>
      </c>
      <c r="G54" s="31">
        <v>0</v>
      </c>
      <c r="H54" s="31">
        <v>0</v>
      </c>
      <c r="I54" s="31">
        <v>1041.3599999999999</v>
      </c>
    </row>
    <row r="55" spans="1:9" x14ac:dyDescent="0.25">
      <c r="A55" s="35" t="s">
        <v>77</v>
      </c>
      <c r="B55" s="20">
        <v>45908</v>
      </c>
      <c r="C55" s="35">
        <v>1756</v>
      </c>
      <c r="D55" s="35" t="s">
        <v>117</v>
      </c>
      <c r="E55" s="31">
        <v>210.16</v>
      </c>
      <c r="F55" s="31">
        <v>848</v>
      </c>
      <c r="G55" s="31">
        <v>0</v>
      </c>
      <c r="H55" s="31">
        <v>2433.56</v>
      </c>
      <c r="I55" s="31">
        <v>3491.72</v>
      </c>
    </row>
    <row r="56" spans="1:9" x14ac:dyDescent="0.25">
      <c r="A56" s="35" t="s">
        <v>85</v>
      </c>
      <c r="B56" s="20">
        <v>45912</v>
      </c>
      <c r="C56" s="35">
        <v>1757</v>
      </c>
      <c r="D56" s="35" t="s">
        <v>117</v>
      </c>
      <c r="E56" s="31">
        <v>439.37</v>
      </c>
      <c r="F56" s="31">
        <v>1749</v>
      </c>
      <c r="G56" s="31">
        <v>0</v>
      </c>
      <c r="H56" s="31">
        <v>5933.52</v>
      </c>
      <c r="I56" s="31">
        <v>8121.89</v>
      </c>
    </row>
    <row r="57" spans="1:9" x14ac:dyDescent="0.25">
      <c r="A57" s="35" t="s">
        <v>84</v>
      </c>
      <c r="B57" s="20">
        <v>45910</v>
      </c>
      <c r="C57" s="35">
        <v>1758</v>
      </c>
      <c r="D57" s="35" t="s">
        <v>117</v>
      </c>
      <c r="E57" s="31">
        <v>420.32</v>
      </c>
      <c r="F57" s="31">
        <v>1581.92</v>
      </c>
      <c r="G57" s="31">
        <v>0</v>
      </c>
      <c r="H57" s="31">
        <v>5254.25</v>
      </c>
      <c r="I57" s="31">
        <v>7256.49</v>
      </c>
    </row>
    <row r="58" spans="1:9" x14ac:dyDescent="0.25">
      <c r="A58" s="35" t="s">
        <v>85</v>
      </c>
      <c r="B58" s="20">
        <v>45910</v>
      </c>
      <c r="C58" s="35">
        <v>1760</v>
      </c>
      <c r="D58" s="35" t="s">
        <v>118</v>
      </c>
      <c r="E58" s="31">
        <v>599.76</v>
      </c>
      <c r="F58" s="31">
        <v>2100</v>
      </c>
      <c r="G58" s="31">
        <v>0</v>
      </c>
      <c r="H58" s="31">
        <v>4770.25</v>
      </c>
      <c r="I58" s="31">
        <v>7470.01</v>
      </c>
    </row>
    <row r="59" spans="1:9" x14ac:dyDescent="0.25">
      <c r="A59" s="35" t="s">
        <v>84</v>
      </c>
      <c r="B59" s="20">
        <v>45912</v>
      </c>
      <c r="C59" s="35">
        <v>1761</v>
      </c>
      <c r="D59" s="35" t="s">
        <v>118</v>
      </c>
      <c r="E59" s="31">
        <v>684.48</v>
      </c>
      <c r="F59" s="31">
        <v>2362.5</v>
      </c>
      <c r="G59" s="31">
        <v>0</v>
      </c>
      <c r="H59" s="31">
        <v>5475.35</v>
      </c>
      <c r="I59" s="31">
        <v>8522.33</v>
      </c>
    </row>
    <row r="60" spans="1:9" x14ac:dyDescent="0.25">
      <c r="A60" s="35" t="s">
        <v>119</v>
      </c>
      <c r="B60" s="20">
        <v>45915</v>
      </c>
      <c r="C60" s="35">
        <v>1763</v>
      </c>
      <c r="D60" s="35" t="s">
        <v>23</v>
      </c>
      <c r="E60" s="31">
        <v>62.55</v>
      </c>
      <c r="F60" s="31">
        <v>147</v>
      </c>
      <c r="G60" s="31">
        <v>0</v>
      </c>
      <c r="H60" s="31">
        <v>7.5</v>
      </c>
      <c r="I60" s="31">
        <v>217.05</v>
      </c>
    </row>
    <row r="61" spans="1:9" x14ac:dyDescent="0.25">
      <c r="A61" s="35" t="s">
        <v>120</v>
      </c>
      <c r="B61" s="20">
        <v>45915</v>
      </c>
      <c r="C61" s="35">
        <v>1764</v>
      </c>
      <c r="D61" s="35" t="s">
        <v>121</v>
      </c>
      <c r="E61" s="31">
        <v>250.2</v>
      </c>
      <c r="F61" s="31">
        <v>588</v>
      </c>
      <c r="G61" s="31">
        <v>0</v>
      </c>
      <c r="H61" s="31">
        <v>84.6</v>
      </c>
      <c r="I61" s="31">
        <v>922.8</v>
      </c>
    </row>
    <row r="62" spans="1:9" x14ac:dyDescent="0.25">
      <c r="A62" s="35" t="s">
        <v>122</v>
      </c>
      <c r="B62" s="20">
        <v>45915</v>
      </c>
      <c r="C62" s="35">
        <v>1765</v>
      </c>
      <c r="D62" s="35" t="s">
        <v>123</v>
      </c>
      <c r="E62" s="31">
        <v>62.55</v>
      </c>
      <c r="F62" s="31">
        <v>147</v>
      </c>
      <c r="G62" s="31">
        <v>0</v>
      </c>
      <c r="H62" s="31">
        <v>7.5</v>
      </c>
      <c r="I62" s="31">
        <v>217.05</v>
      </c>
    </row>
    <row r="63" spans="1:9" x14ac:dyDescent="0.25">
      <c r="A63" s="35" t="s">
        <v>124</v>
      </c>
      <c r="B63" s="20">
        <v>45918</v>
      </c>
      <c r="C63" s="35">
        <v>1769</v>
      </c>
      <c r="D63" s="35" t="s">
        <v>23</v>
      </c>
      <c r="E63" s="31">
        <v>118.02</v>
      </c>
      <c r="F63" s="31">
        <v>144</v>
      </c>
      <c r="G63" s="31">
        <v>0</v>
      </c>
      <c r="H63" s="31">
        <v>22.5</v>
      </c>
      <c r="I63" s="31">
        <v>284.52</v>
      </c>
    </row>
    <row r="64" spans="1:9" x14ac:dyDescent="0.25">
      <c r="A64" s="35" t="s">
        <v>125</v>
      </c>
      <c r="B64" s="20">
        <v>45918</v>
      </c>
      <c r="C64" s="35">
        <v>1770</v>
      </c>
      <c r="D64" s="35" t="s">
        <v>23</v>
      </c>
      <c r="E64" s="31">
        <v>118.02</v>
      </c>
      <c r="F64" s="31">
        <v>294</v>
      </c>
      <c r="G64" s="31">
        <v>0</v>
      </c>
      <c r="H64" s="31">
        <v>30</v>
      </c>
      <c r="I64" s="31">
        <v>442.02</v>
      </c>
    </row>
    <row r="65" spans="1:9" x14ac:dyDescent="0.25">
      <c r="A65" s="35" t="s">
        <v>116</v>
      </c>
      <c r="B65" s="20">
        <v>45915</v>
      </c>
      <c r="C65" s="35">
        <v>1774</v>
      </c>
      <c r="D65" s="35" t="s">
        <v>126</v>
      </c>
      <c r="E65" s="31">
        <v>130.16</v>
      </c>
      <c r="F65" s="31">
        <v>1002</v>
      </c>
      <c r="G65" s="31">
        <v>0</v>
      </c>
      <c r="H65" s="31">
        <v>0</v>
      </c>
      <c r="I65" s="31">
        <v>1132.1600000000001</v>
      </c>
    </row>
    <row r="66" spans="1:9" x14ac:dyDescent="0.25">
      <c r="A66" s="35" t="s">
        <v>127</v>
      </c>
      <c r="B66" s="20">
        <v>45915</v>
      </c>
      <c r="C66" s="35">
        <v>1775</v>
      </c>
      <c r="D66" s="35" t="s">
        <v>128</v>
      </c>
      <c r="E66" s="31">
        <v>130.16</v>
      </c>
      <c r="F66" s="31">
        <v>1002</v>
      </c>
      <c r="G66" s="31">
        <v>0</v>
      </c>
      <c r="H66" s="31">
        <v>0</v>
      </c>
      <c r="I66" s="31">
        <v>1132.1600000000001</v>
      </c>
    </row>
    <row r="67" spans="1:9" x14ac:dyDescent="0.25">
      <c r="A67" s="35" t="s">
        <v>129</v>
      </c>
      <c r="B67" s="20">
        <v>45919</v>
      </c>
      <c r="C67" s="35">
        <v>1776</v>
      </c>
      <c r="D67" s="35" t="s">
        <v>128</v>
      </c>
      <c r="E67" s="31">
        <v>93</v>
      </c>
      <c r="F67" s="31">
        <v>576</v>
      </c>
      <c r="G67" s="31">
        <v>0</v>
      </c>
      <c r="H67" s="31">
        <v>0</v>
      </c>
      <c r="I67" s="31">
        <v>669</v>
      </c>
    </row>
    <row r="68" spans="1:9" x14ac:dyDescent="0.25">
      <c r="A68" s="35" t="s">
        <v>130</v>
      </c>
      <c r="B68" s="20">
        <v>45915</v>
      </c>
      <c r="C68" s="35">
        <v>1800</v>
      </c>
      <c r="D68" s="35" t="s">
        <v>15</v>
      </c>
      <c r="E68" s="31">
        <v>298.87</v>
      </c>
      <c r="F68" s="31">
        <v>450</v>
      </c>
      <c r="G68" s="31">
        <v>0</v>
      </c>
      <c r="H68" s="31">
        <v>1640.21</v>
      </c>
      <c r="I68" s="31">
        <v>2389.08</v>
      </c>
    </row>
    <row r="69" spans="1:9" x14ac:dyDescent="0.25">
      <c r="A69" s="35" t="s">
        <v>75</v>
      </c>
      <c r="B69" s="20">
        <v>45919</v>
      </c>
      <c r="C69" s="35">
        <v>1826</v>
      </c>
      <c r="D69" s="35" t="s">
        <v>131</v>
      </c>
      <c r="E69" s="31">
        <v>331.29</v>
      </c>
      <c r="F69" s="31">
        <v>889.83</v>
      </c>
      <c r="G69" s="31">
        <v>0</v>
      </c>
      <c r="H69" s="31">
        <v>0</v>
      </c>
      <c r="I69" s="31">
        <v>1221.1199999999999</v>
      </c>
    </row>
    <row r="70" spans="1:9" x14ac:dyDescent="0.25">
      <c r="A70" s="35" t="s">
        <v>132</v>
      </c>
      <c r="B70" s="20">
        <v>45919</v>
      </c>
      <c r="C70" s="35">
        <v>1828</v>
      </c>
      <c r="D70" s="35" t="s">
        <v>80</v>
      </c>
      <c r="E70" s="31">
        <v>110.43</v>
      </c>
      <c r="F70" s="31">
        <v>296.61</v>
      </c>
      <c r="G70" s="31">
        <v>0</v>
      </c>
      <c r="H70" s="31">
        <v>0</v>
      </c>
      <c r="I70" s="31">
        <v>407.04</v>
      </c>
    </row>
    <row r="71" spans="1:9" x14ac:dyDescent="0.25">
      <c r="A71" s="35" t="s">
        <v>116</v>
      </c>
      <c r="B71" s="20">
        <v>45916</v>
      </c>
      <c r="C71" s="35">
        <v>1833</v>
      </c>
      <c r="D71" s="35" t="s">
        <v>133</v>
      </c>
      <c r="E71" s="31">
        <v>386.61</v>
      </c>
      <c r="F71" s="31">
        <v>1186.44</v>
      </c>
      <c r="G71" s="31">
        <v>0</v>
      </c>
      <c r="H71" s="31">
        <v>0</v>
      </c>
      <c r="I71" s="31">
        <v>1573.05</v>
      </c>
    </row>
    <row r="72" spans="1:9" x14ac:dyDescent="0.25">
      <c r="A72" s="35" t="s">
        <v>134</v>
      </c>
      <c r="B72" s="20">
        <v>45916</v>
      </c>
      <c r="C72" s="35">
        <v>1834</v>
      </c>
      <c r="D72" s="35" t="s">
        <v>80</v>
      </c>
      <c r="E72" s="31">
        <v>93.9</v>
      </c>
      <c r="F72" s="31">
        <v>296.61</v>
      </c>
      <c r="G72" s="31">
        <v>0</v>
      </c>
      <c r="H72" s="31">
        <v>0</v>
      </c>
      <c r="I72" s="31">
        <v>390.51</v>
      </c>
    </row>
    <row r="73" spans="1:9" x14ac:dyDescent="0.25">
      <c r="A73" s="35" t="s">
        <v>135</v>
      </c>
      <c r="B73" s="20">
        <v>45916</v>
      </c>
      <c r="C73" s="35">
        <v>1835</v>
      </c>
      <c r="D73" s="35" t="s">
        <v>80</v>
      </c>
      <c r="E73" s="31">
        <v>31.3</v>
      </c>
      <c r="F73" s="31">
        <v>98.87</v>
      </c>
      <c r="G73" s="31">
        <v>0</v>
      </c>
      <c r="H73" s="31">
        <v>0</v>
      </c>
      <c r="I73" s="31">
        <v>130.16999999999999</v>
      </c>
    </row>
    <row r="74" spans="1:9" x14ac:dyDescent="0.25">
      <c r="A74" s="35" t="s">
        <v>136</v>
      </c>
      <c r="B74" s="20">
        <v>45916</v>
      </c>
      <c r="C74" s="35">
        <v>1836</v>
      </c>
      <c r="D74" s="35" t="s">
        <v>80</v>
      </c>
      <c r="E74" s="31">
        <v>31.3</v>
      </c>
      <c r="F74" s="31">
        <v>98.87</v>
      </c>
      <c r="G74" s="31">
        <v>0</v>
      </c>
      <c r="H74" s="31">
        <v>0</v>
      </c>
      <c r="I74" s="31">
        <v>130.16999999999999</v>
      </c>
    </row>
    <row r="75" spans="1:9" x14ac:dyDescent="0.25">
      <c r="A75" s="35" t="s">
        <v>137</v>
      </c>
      <c r="B75" s="20">
        <v>45917</v>
      </c>
      <c r="C75" s="35">
        <v>1837</v>
      </c>
      <c r="D75" s="35" t="s">
        <v>80</v>
      </c>
      <c r="E75" s="31">
        <v>93.9</v>
      </c>
      <c r="F75" s="31">
        <v>296.61</v>
      </c>
      <c r="G75" s="31">
        <v>0</v>
      </c>
      <c r="H75" s="31">
        <v>0</v>
      </c>
      <c r="I75" s="31">
        <v>390.51</v>
      </c>
    </row>
    <row r="76" spans="1:9" x14ac:dyDescent="0.25">
      <c r="A76" s="35" t="s">
        <v>138</v>
      </c>
      <c r="B76" s="20">
        <v>45917</v>
      </c>
      <c r="C76" s="35">
        <v>1838</v>
      </c>
      <c r="D76" s="35" t="s">
        <v>80</v>
      </c>
      <c r="E76" s="31">
        <v>156.5</v>
      </c>
      <c r="F76" s="31">
        <v>375</v>
      </c>
      <c r="G76" s="31">
        <v>0</v>
      </c>
      <c r="H76" s="31">
        <v>0</v>
      </c>
      <c r="I76" s="31">
        <v>531.5</v>
      </c>
    </row>
    <row r="77" spans="1:9" x14ac:dyDescent="0.25">
      <c r="A77" s="35" t="s">
        <v>139</v>
      </c>
      <c r="B77" s="20">
        <v>45918</v>
      </c>
      <c r="C77" s="35">
        <v>1839</v>
      </c>
      <c r="D77" s="35" t="s">
        <v>80</v>
      </c>
      <c r="E77" s="31">
        <v>31.3</v>
      </c>
      <c r="F77" s="31">
        <v>98.87</v>
      </c>
      <c r="G77" s="31">
        <v>0</v>
      </c>
      <c r="H77" s="31">
        <v>0</v>
      </c>
      <c r="I77" s="31">
        <v>130.16999999999999</v>
      </c>
    </row>
    <row r="78" spans="1:9" x14ac:dyDescent="0.25">
      <c r="A78" s="35" t="s">
        <v>140</v>
      </c>
      <c r="B78" s="20">
        <v>45918</v>
      </c>
      <c r="C78" s="35">
        <v>1840</v>
      </c>
      <c r="D78" s="35" t="s">
        <v>80</v>
      </c>
      <c r="E78" s="31">
        <v>31.3</v>
      </c>
      <c r="F78" s="31">
        <v>98.87</v>
      </c>
      <c r="G78" s="31">
        <v>0</v>
      </c>
      <c r="H78" s="31">
        <v>0</v>
      </c>
      <c r="I78" s="31">
        <v>130.16999999999999</v>
      </c>
    </row>
    <row r="79" spans="1:9" x14ac:dyDescent="0.25">
      <c r="A79" s="35" t="s">
        <v>141</v>
      </c>
      <c r="B79" s="20">
        <v>45918</v>
      </c>
      <c r="C79" s="35">
        <v>1841</v>
      </c>
      <c r="D79" s="35" t="s">
        <v>80</v>
      </c>
      <c r="E79" s="31">
        <v>31.3</v>
      </c>
      <c r="F79" s="31">
        <v>98.87</v>
      </c>
      <c r="G79" s="31">
        <v>0</v>
      </c>
      <c r="H79" s="31">
        <v>0</v>
      </c>
      <c r="I79" s="31">
        <v>130.16999999999999</v>
      </c>
    </row>
    <row r="80" spans="1:9" x14ac:dyDescent="0.25">
      <c r="A80" s="35" t="s">
        <v>142</v>
      </c>
      <c r="B80" s="20">
        <v>45918</v>
      </c>
      <c r="C80" s="35">
        <v>1842</v>
      </c>
      <c r="D80" s="35" t="s">
        <v>80</v>
      </c>
      <c r="E80" s="31">
        <v>78.25</v>
      </c>
      <c r="F80" s="31">
        <v>247.18</v>
      </c>
      <c r="G80" s="31">
        <v>0</v>
      </c>
      <c r="H80" s="31">
        <v>0</v>
      </c>
      <c r="I80" s="31">
        <v>325.43</v>
      </c>
    </row>
    <row r="81" spans="1:9" x14ac:dyDescent="0.25">
      <c r="A81" s="35" t="s">
        <v>143</v>
      </c>
      <c r="B81" s="20">
        <v>45918</v>
      </c>
      <c r="C81" s="35">
        <v>1843</v>
      </c>
      <c r="D81" s="35" t="s">
        <v>80</v>
      </c>
      <c r="E81" s="31">
        <v>78.25</v>
      </c>
      <c r="F81" s="31">
        <v>247.18</v>
      </c>
      <c r="G81" s="31">
        <v>0</v>
      </c>
      <c r="H81" s="31">
        <v>0</v>
      </c>
      <c r="I81" s="31">
        <v>325.43</v>
      </c>
    </row>
    <row r="82" spans="1:9" x14ac:dyDescent="0.25">
      <c r="A82" s="35" t="s">
        <v>125</v>
      </c>
      <c r="B82" s="20">
        <v>45924</v>
      </c>
      <c r="C82" s="35">
        <v>1857</v>
      </c>
      <c r="D82" s="35" t="s">
        <v>23</v>
      </c>
      <c r="E82" s="31">
        <v>118.02</v>
      </c>
      <c r="F82" s="31">
        <v>294</v>
      </c>
      <c r="G82" s="31">
        <v>0</v>
      </c>
      <c r="H82" s="31">
        <v>15</v>
      </c>
      <c r="I82" s="31">
        <v>427.02</v>
      </c>
    </row>
    <row r="83" spans="1:9" x14ac:dyDescent="0.25">
      <c r="A83" s="35" t="s">
        <v>144</v>
      </c>
      <c r="B83" s="20">
        <v>45924</v>
      </c>
      <c r="C83" s="35">
        <v>1858</v>
      </c>
      <c r="D83" s="35" t="s">
        <v>23</v>
      </c>
      <c r="E83" s="31">
        <v>59.01</v>
      </c>
      <c r="F83" s="31">
        <v>147</v>
      </c>
      <c r="G83" s="31">
        <v>0</v>
      </c>
      <c r="H83" s="31">
        <v>7.5</v>
      </c>
      <c r="I83" s="31">
        <v>213.51</v>
      </c>
    </row>
    <row r="84" spans="1:9" x14ac:dyDescent="0.25">
      <c r="A84" s="35" t="s">
        <v>88</v>
      </c>
      <c r="B84" s="20">
        <v>45925</v>
      </c>
      <c r="C84" s="35">
        <v>1860</v>
      </c>
      <c r="D84" s="35" t="s">
        <v>23</v>
      </c>
      <c r="E84" s="31">
        <v>162.04</v>
      </c>
      <c r="F84" s="31">
        <v>294</v>
      </c>
      <c r="G84" s="31">
        <v>0</v>
      </c>
      <c r="H84" s="31">
        <v>7.5</v>
      </c>
      <c r="I84" s="31">
        <v>463.54</v>
      </c>
    </row>
    <row r="85" spans="1:9" x14ac:dyDescent="0.25">
      <c r="A85" s="35" t="s">
        <v>108</v>
      </c>
      <c r="B85" s="20">
        <v>45925</v>
      </c>
      <c r="C85" s="35">
        <v>1861</v>
      </c>
      <c r="D85" s="35" t="s">
        <v>23</v>
      </c>
      <c r="E85" s="31">
        <v>236.04</v>
      </c>
      <c r="F85" s="31">
        <v>588</v>
      </c>
      <c r="G85" s="31">
        <v>0</v>
      </c>
      <c r="H85" s="31">
        <v>69</v>
      </c>
      <c r="I85" s="31">
        <v>893.04</v>
      </c>
    </row>
    <row r="86" spans="1:9" x14ac:dyDescent="0.25">
      <c r="A86" s="35" t="s">
        <v>145</v>
      </c>
      <c r="B86" s="20">
        <v>45926</v>
      </c>
      <c r="C86" s="35">
        <v>1864</v>
      </c>
      <c r="D86" s="35" t="s">
        <v>23</v>
      </c>
      <c r="E86" s="31">
        <v>118.02</v>
      </c>
      <c r="F86" s="31">
        <v>294</v>
      </c>
      <c r="G86" s="31">
        <v>0</v>
      </c>
      <c r="H86" s="31">
        <v>45.9</v>
      </c>
      <c r="I86" s="31">
        <v>457.92</v>
      </c>
    </row>
    <row r="87" spans="1:9" x14ac:dyDescent="0.25">
      <c r="A87" s="35" t="s">
        <v>127</v>
      </c>
      <c r="B87" s="20">
        <v>45926</v>
      </c>
      <c r="C87" s="35">
        <v>1865</v>
      </c>
      <c r="D87" s="35" t="s">
        <v>23</v>
      </c>
      <c r="E87" s="31">
        <v>177.03</v>
      </c>
      <c r="F87" s="31">
        <v>441</v>
      </c>
      <c r="G87" s="31">
        <v>0</v>
      </c>
      <c r="H87" s="31">
        <v>30</v>
      </c>
      <c r="I87" s="31">
        <v>648.03</v>
      </c>
    </row>
    <row r="88" spans="1:9" x14ac:dyDescent="0.25">
      <c r="A88" s="35" t="s">
        <v>146</v>
      </c>
      <c r="B88" s="20">
        <v>45923</v>
      </c>
      <c r="C88" s="35">
        <v>1867</v>
      </c>
      <c r="D88" s="35" t="s">
        <v>41</v>
      </c>
      <c r="E88" s="31">
        <v>476.12</v>
      </c>
      <c r="F88" s="31">
        <v>1624</v>
      </c>
      <c r="G88" s="31">
        <v>0</v>
      </c>
      <c r="H88" s="31">
        <v>3607.28</v>
      </c>
      <c r="I88" s="31">
        <v>5707.4</v>
      </c>
    </row>
    <row r="89" spans="1:9" x14ac:dyDescent="0.25">
      <c r="A89" s="35" t="s">
        <v>147</v>
      </c>
      <c r="B89" s="20">
        <v>45924</v>
      </c>
      <c r="C89" s="35">
        <v>1868</v>
      </c>
      <c r="D89" s="35" t="s">
        <v>41</v>
      </c>
      <c r="E89" s="31">
        <v>139.13999999999999</v>
      </c>
      <c r="F89" s="31">
        <v>450</v>
      </c>
      <c r="G89" s="31">
        <v>0</v>
      </c>
      <c r="H89" s="31">
        <v>1083.6300000000001</v>
      </c>
      <c r="I89" s="31">
        <v>1672.77</v>
      </c>
    </row>
    <row r="90" spans="1:9" x14ac:dyDescent="0.25">
      <c r="A90" s="35" t="s">
        <v>116</v>
      </c>
      <c r="B90" s="20">
        <v>45926</v>
      </c>
      <c r="C90" s="35">
        <v>1869</v>
      </c>
      <c r="D90" s="35" t="s">
        <v>41</v>
      </c>
      <c r="E90" s="31">
        <v>975.89</v>
      </c>
      <c r="F90" s="31">
        <v>3230</v>
      </c>
      <c r="G90" s="31">
        <v>0</v>
      </c>
      <c r="H90" s="31">
        <v>7097.72</v>
      </c>
      <c r="I90" s="31">
        <v>11303.61</v>
      </c>
    </row>
    <row r="91" spans="1:9" x14ac:dyDescent="0.25">
      <c r="A91" s="35" t="s">
        <v>108</v>
      </c>
      <c r="B91" s="20">
        <v>45922</v>
      </c>
      <c r="C91" s="35">
        <v>1871</v>
      </c>
      <c r="D91" s="35" t="s">
        <v>148</v>
      </c>
      <c r="E91" s="31">
        <v>260.32</v>
      </c>
      <c r="F91" s="31">
        <v>2004</v>
      </c>
      <c r="G91" s="31">
        <v>0</v>
      </c>
      <c r="H91" s="31">
        <v>0</v>
      </c>
      <c r="I91" s="31">
        <v>2264.3200000000002</v>
      </c>
    </row>
    <row r="92" spans="1:9" x14ac:dyDescent="0.25">
      <c r="A92" s="35" t="s">
        <v>63</v>
      </c>
      <c r="B92" s="20">
        <v>45923</v>
      </c>
      <c r="C92" s="35">
        <v>1872</v>
      </c>
      <c r="D92" s="35" t="s">
        <v>148</v>
      </c>
      <c r="E92" s="31">
        <v>65.08</v>
      </c>
      <c r="F92" s="31">
        <v>501</v>
      </c>
      <c r="G92" s="31">
        <v>0</v>
      </c>
      <c r="H92" s="31">
        <v>0</v>
      </c>
      <c r="I92" s="31">
        <v>566.08000000000004</v>
      </c>
    </row>
    <row r="93" spans="1:9" x14ac:dyDescent="0.25">
      <c r="A93" s="35" t="s">
        <v>149</v>
      </c>
      <c r="B93" s="20">
        <v>45923</v>
      </c>
      <c r="C93" s="35">
        <v>1873</v>
      </c>
      <c r="D93" s="35" t="s">
        <v>148</v>
      </c>
      <c r="E93" s="31">
        <v>195.24</v>
      </c>
      <c r="F93" s="31">
        <v>1503</v>
      </c>
      <c r="G93" s="31">
        <v>0</v>
      </c>
      <c r="H93" s="31">
        <v>0</v>
      </c>
      <c r="I93" s="31">
        <v>1698.24</v>
      </c>
    </row>
    <row r="94" spans="1:9" x14ac:dyDescent="0.25">
      <c r="A94" s="35" t="s">
        <v>150</v>
      </c>
      <c r="B94" s="20">
        <v>45924</v>
      </c>
      <c r="C94" s="35">
        <v>1874</v>
      </c>
      <c r="D94" s="35" t="s">
        <v>148</v>
      </c>
      <c r="E94" s="31">
        <v>260.32</v>
      </c>
      <c r="F94" s="31">
        <v>2004</v>
      </c>
      <c r="G94" s="31">
        <v>0</v>
      </c>
      <c r="H94" s="31">
        <v>0</v>
      </c>
      <c r="I94" s="31">
        <v>2264.3200000000002</v>
      </c>
    </row>
    <row r="95" spans="1:9" x14ac:dyDescent="0.25">
      <c r="A95" s="35" t="s">
        <v>145</v>
      </c>
      <c r="B95" s="20">
        <v>45922</v>
      </c>
      <c r="C95" s="35">
        <v>1890</v>
      </c>
      <c r="D95" s="35" t="s">
        <v>151</v>
      </c>
      <c r="E95" s="31">
        <v>220.86</v>
      </c>
      <c r="F95" s="31">
        <v>593.22</v>
      </c>
      <c r="G95" s="31">
        <v>0</v>
      </c>
      <c r="H95" s="31">
        <v>0</v>
      </c>
      <c r="I95" s="31">
        <v>814.08</v>
      </c>
    </row>
    <row r="96" spans="1:9" x14ac:dyDescent="0.25">
      <c r="A96" s="35" t="s">
        <v>152</v>
      </c>
      <c r="B96" s="20">
        <v>45923</v>
      </c>
      <c r="C96" s="35">
        <v>1892</v>
      </c>
      <c r="D96" s="35" t="s">
        <v>153</v>
      </c>
      <c r="E96" s="31">
        <v>110.43</v>
      </c>
      <c r="F96" s="31">
        <v>296.61</v>
      </c>
      <c r="G96" s="31">
        <v>0</v>
      </c>
      <c r="H96" s="31">
        <v>0</v>
      </c>
      <c r="I96" s="31">
        <v>407.04</v>
      </c>
    </row>
    <row r="97" spans="1:9" x14ac:dyDescent="0.25">
      <c r="A97" s="35" t="s">
        <v>154</v>
      </c>
      <c r="B97" s="20">
        <v>45923</v>
      </c>
      <c r="C97" s="35">
        <v>1893</v>
      </c>
      <c r="D97" s="35" t="s">
        <v>153</v>
      </c>
      <c r="E97" s="31">
        <v>36.81</v>
      </c>
      <c r="F97" s="31">
        <v>98.87</v>
      </c>
      <c r="G97" s="31">
        <v>0</v>
      </c>
      <c r="H97" s="31">
        <v>0</v>
      </c>
      <c r="I97" s="31">
        <v>135.68</v>
      </c>
    </row>
    <row r="98" spans="1:9" x14ac:dyDescent="0.25">
      <c r="A98" s="35" t="s">
        <v>155</v>
      </c>
      <c r="B98" s="20">
        <v>45923</v>
      </c>
      <c r="C98" s="35">
        <v>1894</v>
      </c>
      <c r="D98" s="35" t="s">
        <v>153</v>
      </c>
      <c r="E98" s="31">
        <v>36.81</v>
      </c>
      <c r="F98" s="31">
        <v>0</v>
      </c>
      <c r="G98" s="31">
        <v>0</v>
      </c>
      <c r="H98" s="31">
        <v>0</v>
      </c>
      <c r="I98" s="31">
        <v>36.81</v>
      </c>
    </row>
    <row r="99" spans="1:9" x14ac:dyDescent="0.25">
      <c r="A99" s="35" t="s">
        <v>156</v>
      </c>
      <c r="B99" s="20">
        <v>45923</v>
      </c>
      <c r="C99" s="35">
        <v>1895</v>
      </c>
      <c r="D99" s="35" t="s">
        <v>153</v>
      </c>
      <c r="E99" s="31">
        <v>110.43</v>
      </c>
      <c r="F99" s="31">
        <v>296.61</v>
      </c>
      <c r="G99" s="31">
        <v>0</v>
      </c>
      <c r="H99" s="31">
        <v>0</v>
      </c>
      <c r="I99" s="31">
        <v>407.04</v>
      </c>
    </row>
    <row r="100" spans="1:9" x14ac:dyDescent="0.25">
      <c r="A100" s="35" t="s">
        <v>157</v>
      </c>
      <c r="B100" s="20">
        <v>45926</v>
      </c>
      <c r="C100" s="35">
        <v>1896</v>
      </c>
      <c r="D100" s="35" t="s">
        <v>153</v>
      </c>
      <c r="E100" s="31">
        <v>404.91</v>
      </c>
      <c r="F100" s="31">
        <v>1087.57</v>
      </c>
      <c r="G100" s="31">
        <v>0</v>
      </c>
      <c r="H100" s="31">
        <v>0</v>
      </c>
      <c r="I100" s="31">
        <v>1492.48</v>
      </c>
    </row>
    <row r="101" spans="1:9" x14ac:dyDescent="0.25">
      <c r="A101" s="35" t="s">
        <v>158</v>
      </c>
      <c r="B101" s="20">
        <v>45922</v>
      </c>
      <c r="C101" s="35">
        <v>1898</v>
      </c>
      <c r="D101" s="35" t="s">
        <v>153</v>
      </c>
      <c r="E101" s="31">
        <v>125.2</v>
      </c>
      <c r="F101" s="31">
        <v>395.48</v>
      </c>
      <c r="G101" s="31">
        <v>0</v>
      </c>
      <c r="H101" s="31">
        <v>0</v>
      </c>
      <c r="I101" s="31">
        <v>520.67999999999995</v>
      </c>
    </row>
    <row r="102" spans="1:9" x14ac:dyDescent="0.25">
      <c r="A102" s="35" t="s">
        <v>159</v>
      </c>
      <c r="B102" s="20">
        <v>45922</v>
      </c>
      <c r="C102" s="35">
        <v>1899</v>
      </c>
      <c r="D102" s="35" t="s">
        <v>153</v>
      </c>
      <c r="E102" s="31">
        <v>125.2</v>
      </c>
      <c r="F102" s="31">
        <v>395.48</v>
      </c>
      <c r="G102" s="31">
        <v>0</v>
      </c>
      <c r="H102" s="31">
        <v>0</v>
      </c>
      <c r="I102" s="31">
        <v>520.67999999999995</v>
      </c>
    </row>
    <row r="103" spans="1:9" x14ac:dyDescent="0.25">
      <c r="A103" s="35" t="s">
        <v>160</v>
      </c>
      <c r="B103" s="20">
        <v>45923</v>
      </c>
      <c r="C103" s="35">
        <v>1900</v>
      </c>
      <c r="D103" s="35" t="s">
        <v>153</v>
      </c>
      <c r="E103" s="31">
        <v>31.3</v>
      </c>
      <c r="F103" s="31">
        <v>98.87</v>
      </c>
      <c r="G103" s="31">
        <v>0</v>
      </c>
      <c r="H103" s="31">
        <v>0</v>
      </c>
      <c r="I103" s="31">
        <v>130.16999999999999</v>
      </c>
    </row>
    <row r="104" spans="1:9" x14ac:dyDescent="0.25">
      <c r="A104" s="35" t="s">
        <v>161</v>
      </c>
      <c r="B104" s="20">
        <v>45923</v>
      </c>
      <c r="C104" s="35">
        <v>1901</v>
      </c>
      <c r="D104" s="35" t="s">
        <v>153</v>
      </c>
      <c r="E104" s="31">
        <v>31.3</v>
      </c>
      <c r="F104" s="31">
        <v>98.87</v>
      </c>
      <c r="G104" s="31">
        <v>0</v>
      </c>
      <c r="H104" s="31">
        <v>0</v>
      </c>
      <c r="I104" s="31">
        <v>130.16999999999999</v>
      </c>
    </row>
    <row r="105" spans="1:9" x14ac:dyDescent="0.25">
      <c r="A105" s="35" t="s">
        <v>162</v>
      </c>
      <c r="B105" s="20">
        <v>45923</v>
      </c>
      <c r="C105" s="35">
        <v>1902</v>
      </c>
      <c r="D105" s="35" t="s">
        <v>153</v>
      </c>
      <c r="E105" s="31">
        <v>31.3</v>
      </c>
      <c r="F105" s="31">
        <v>98.87</v>
      </c>
      <c r="G105" s="31">
        <v>0</v>
      </c>
      <c r="H105" s="31">
        <v>0</v>
      </c>
      <c r="I105" s="31">
        <v>130.16999999999999</v>
      </c>
    </row>
    <row r="106" spans="1:9" x14ac:dyDescent="0.25">
      <c r="A106" s="35" t="s">
        <v>163</v>
      </c>
      <c r="B106" s="20">
        <v>45923</v>
      </c>
      <c r="C106" s="35">
        <v>1903</v>
      </c>
      <c r="D106" s="35" t="s">
        <v>153</v>
      </c>
      <c r="E106" s="31">
        <v>31.3</v>
      </c>
      <c r="F106" s="31">
        <v>98.87</v>
      </c>
      <c r="G106" s="31">
        <v>0</v>
      </c>
      <c r="H106" s="31">
        <v>0</v>
      </c>
      <c r="I106" s="31">
        <v>130.16999999999999</v>
      </c>
    </row>
    <row r="107" spans="1:9" x14ac:dyDescent="0.25">
      <c r="A107" s="35" t="s">
        <v>164</v>
      </c>
      <c r="B107" s="20">
        <v>45923</v>
      </c>
      <c r="C107" s="35">
        <v>1904</v>
      </c>
      <c r="D107" s="35" t="s">
        <v>153</v>
      </c>
      <c r="E107" s="31">
        <v>125.2</v>
      </c>
      <c r="F107" s="31">
        <v>395.48</v>
      </c>
      <c r="G107" s="31">
        <v>0</v>
      </c>
      <c r="H107" s="31">
        <v>0</v>
      </c>
      <c r="I107" s="31">
        <v>520.67999999999995</v>
      </c>
    </row>
    <row r="108" spans="1:9" x14ac:dyDescent="0.25">
      <c r="A108" s="35" t="s">
        <v>165</v>
      </c>
      <c r="B108" s="20">
        <v>45926</v>
      </c>
      <c r="C108" s="35">
        <v>1905</v>
      </c>
      <c r="D108" s="35" t="s">
        <v>153</v>
      </c>
      <c r="E108" s="31">
        <v>125.2</v>
      </c>
      <c r="F108" s="31">
        <v>395.48</v>
      </c>
      <c r="G108" s="31">
        <v>0</v>
      </c>
      <c r="H108" s="31">
        <v>0</v>
      </c>
      <c r="I108" s="31">
        <v>520.67999999999995</v>
      </c>
    </row>
    <row r="109" spans="1:9" x14ac:dyDescent="0.25">
      <c r="A109" s="35" t="s">
        <v>166</v>
      </c>
      <c r="B109" s="20">
        <v>45925</v>
      </c>
      <c r="C109" s="35">
        <v>1906</v>
      </c>
      <c r="D109" s="35" t="s">
        <v>153</v>
      </c>
      <c r="E109" s="31">
        <v>62.6</v>
      </c>
      <c r="F109" s="31">
        <v>197.74</v>
      </c>
      <c r="G109" s="31">
        <v>0</v>
      </c>
      <c r="H109" s="31">
        <v>0</v>
      </c>
      <c r="I109" s="31">
        <v>260.33999999999997</v>
      </c>
    </row>
    <row r="110" spans="1:9" x14ac:dyDescent="0.25">
      <c r="A110" s="35" t="s">
        <v>167</v>
      </c>
      <c r="B110" s="20">
        <v>45926</v>
      </c>
      <c r="C110" s="35">
        <v>1907</v>
      </c>
      <c r="D110" s="35" t="s">
        <v>153</v>
      </c>
      <c r="E110" s="31">
        <v>62.6</v>
      </c>
      <c r="F110" s="31">
        <v>250</v>
      </c>
      <c r="G110" s="31">
        <v>0</v>
      </c>
      <c r="H110" s="31">
        <v>0</v>
      </c>
      <c r="I110" s="31">
        <v>312.60000000000002</v>
      </c>
    </row>
    <row r="111" spans="1:9" x14ac:dyDescent="0.25">
      <c r="A111" s="35" t="s">
        <v>168</v>
      </c>
      <c r="B111" s="20">
        <v>45926</v>
      </c>
      <c r="C111" s="35">
        <v>1908</v>
      </c>
      <c r="D111" s="35" t="s">
        <v>153</v>
      </c>
      <c r="E111" s="31">
        <v>31.3</v>
      </c>
      <c r="F111" s="31">
        <v>98.87</v>
      </c>
      <c r="G111" s="31">
        <v>0</v>
      </c>
      <c r="H111" s="31">
        <v>0</v>
      </c>
      <c r="I111" s="31">
        <v>130.16999999999999</v>
      </c>
    </row>
    <row r="112" spans="1:9" x14ac:dyDescent="0.25">
      <c r="A112" s="35" t="s">
        <v>169</v>
      </c>
      <c r="B112" s="20">
        <v>45926</v>
      </c>
      <c r="C112" s="35">
        <v>1909</v>
      </c>
      <c r="D112" s="35" t="s">
        <v>153</v>
      </c>
      <c r="E112" s="31">
        <v>31.3</v>
      </c>
      <c r="F112" s="31">
        <v>98.87</v>
      </c>
      <c r="G112" s="31">
        <v>0</v>
      </c>
      <c r="H112" s="31">
        <v>0</v>
      </c>
      <c r="I112" s="31">
        <v>130.16999999999999</v>
      </c>
    </row>
    <row r="113" spans="1:9" x14ac:dyDescent="0.25">
      <c r="A113" s="35" t="s">
        <v>170</v>
      </c>
      <c r="B113" s="20">
        <v>45926</v>
      </c>
      <c r="C113" s="35">
        <v>1910</v>
      </c>
      <c r="D113" s="35" t="s">
        <v>153</v>
      </c>
      <c r="E113" s="31">
        <v>31.3</v>
      </c>
      <c r="F113" s="31">
        <v>98.87</v>
      </c>
      <c r="G113" s="31">
        <v>0</v>
      </c>
      <c r="H113" s="31">
        <v>0</v>
      </c>
      <c r="I113" s="31">
        <v>130.16999999999999</v>
      </c>
    </row>
    <row r="114" spans="1:9" x14ac:dyDescent="0.25">
      <c r="A114" s="35" t="s">
        <v>171</v>
      </c>
      <c r="B114" s="20">
        <v>45926</v>
      </c>
      <c r="C114" s="35">
        <v>1911</v>
      </c>
      <c r="D114" s="35" t="s">
        <v>153</v>
      </c>
      <c r="E114" s="31">
        <v>31.3</v>
      </c>
      <c r="F114" s="31">
        <v>98.87</v>
      </c>
      <c r="G114" s="31">
        <v>0</v>
      </c>
      <c r="H114" s="31">
        <v>0</v>
      </c>
      <c r="I114" s="31">
        <v>130.16999999999999</v>
      </c>
    </row>
    <row r="115" spans="1:9" x14ac:dyDescent="0.25">
      <c r="A115" s="35" t="s">
        <v>125</v>
      </c>
      <c r="B115" s="20">
        <v>45926</v>
      </c>
      <c r="C115" s="35">
        <v>1912</v>
      </c>
      <c r="D115" s="35" t="s">
        <v>153</v>
      </c>
      <c r="E115" s="31">
        <v>31.3</v>
      </c>
      <c r="F115" s="31">
        <v>98.87</v>
      </c>
      <c r="G115" s="31">
        <v>0</v>
      </c>
      <c r="H115" s="31">
        <v>0</v>
      </c>
      <c r="I115" s="31">
        <v>130.16999999999999</v>
      </c>
    </row>
    <row r="116" spans="1:9" x14ac:dyDescent="0.25">
      <c r="A116" s="35" t="s">
        <v>130</v>
      </c>
      <c r="B116" s="20">
        <v>45926</v>
      </c>
      <c r="C116" s="35">
        <v>1913</v>
      </c>
      <c r="D116" s="35" t="s">
        <v>153</v>
      </c>
      <c r="E116" s="31">
        <v>93.9</v>
      </c>
      <c r="F116" s="31">
        <v>296.61</v>
      </c>
      <c r="G116" s="31">
        <v>0</v>
      </c>
      <c r="H116" s="31">
        <v>0</v>
      </c>
      <c r="I116" s="31">
        <v>390.51</v>
      </c>
    </row>
    <row r="117" spans="1:9" x14ac:dyDescent="0.25">
      <c r="A117" s="35" t="s">
        <v>127</v>
      </c>
      <c r="B117" s="20">
        <v>45931</v>
      </c>
      <c r="C117" s="35">
        <v>1934</v>
      </c>
      <c r="D117" s="35" t="s">
        <v>23</v>
      </c>
      <c r="E117" s="31">
        <v>711.66</v>
      </c>
      <c r="F117" s="31">
        <v>1764</v>
      </c>
      <c r="G117" s="31">
        <v>0</v>
      </c>
      <c r="H117" s="31">
        <v>174</v>
      </c>
      <c r="I117" s="31">
        <v>2649.66</v>
      </c>
    </row>
    <row r="118" spans="1:9" x14ac:dyDescent="0.25">
      <c r="A118" s="35" t="s">
        <v>102</v>
      </c>
      <c r="B118" s="20">
        <v>45929</v>
      </c>
      <c r="C118" s="35">
        <v>1942</v>
      </c>
      <c r="D118" s="35" t="s">
        <v>172</v>
      </c>
      <c r="E118" s="31">
        <v>130.16</v>
      </c>
      <c r="F118" s="31">
        <v>1002</v>
      </c>
      <c r="G118" s="31">
        <v>0</v>
      </c>
      <c r="H118" s="31">
        <v>0</v>
      </c>
      <c r="I118" s="31">
        <v>1132.1600000000001</v>
      </c>
    </row>
    <row r="119" spans="1:9" x14ac:dyDescent="0.25">
      <c r="A119" s="35" t="s">
        <v>107</v>
      </c>
      <c r="B119" s="20">
        <v>45930</v>
      </c>
      <c r="C119" s="35">
        <v>1944</v>
      </c>
      <c r="D119" s="35" t="s">
        <v>172</v>
      </c>
      <c r="E119" s="31">
        <v>97.62</v>
      </c>
      <c r="F119" s="31">
        <v>751.5</v>
      </c>
      <c r="G119" s="31">
        <v>0</v>
      </c>
      <c r="H119" s="31">
        <v>0</v>
      </c>
      <c r="I119" s="31">
        <v>849.12</v>
      </c>
    </row>
    <row r="120" spans="1:9" x14ac:dyDescent="0.25">
      <c r="A120" s="35" t="s">
        <v>173</v>
      </c>
      <c r="B120" s="20">
        <v>45930</v>
      </c>
      <c r="C120" s="35">
        <v>1945</v>
      </c>
      <c r="D120" s="35" t="s">
        <v>172</v>
      </c>
      <c r="E120" s="31">
        <v>97.62</v>
      </c>
      <c r="F120" s="31">
        <v>751.5</v>
      </c>
      <c r="G120" s="31">
        <v>0</v>
      </c>
      <c r="H120" s="31">
        <v>0</v>
      </c>
      <c r="I120" s="31">
        <v>849.12</v>
      </c>
    </row>
    <row r="121" spans="1:9" x14ac:dyDescent="0.25">
      <c r="A121" s="35" t="s">
        <v>174</v>
      </c>
      <c r="B121" s="20">
        <v>45929</v>
      </c>
      <c r="C121" s="35">
        <v>1953</v>
      </c>
      <c r="D121" s="35" t="s">
        <v>25</v>
      </c>
      <c r="E121" s="31">
        <v>9.23</v>
      </c>
      <c r="F121" s="31">
        <v>37.5</v>
      </c>
      <c r="G121" s="31">
        <v>0</v>
      </c>
      <c r="H121" s="31">
        <v>0</v>
      </c>
      <c r="I121" s="31">
        <v>46.73</v>
      </c>
    </row>
    <row r="122" spans="1:9" x14ac:dyDescent="0.25">
      <c r="A122" s="35" t="s">
        <v>175</v>
      </c>
      <c r="B122" s="20">
        <v>45929</v>
      </c>
      <c r="C122" s="35">
        <v>1955</v>
      </c>
      <c r="D122" s="35" t="s">
        <v>25</v>
      </c>
      <c r="E122" s="31">
        <v>9.23</v>
      </c>
      <c r="F122" s="31">
        <v>37.5</v>
      </c>
      <c r="G122" s="31">
        <v>0</v>
      </c>
      <c r="H122" s="31">
        <v>0</v>
      </c>
      <c r="I122" s="31">
        <v>46.73</v>
      </c>
    </row>
    <row r="123" spans="1:9" x14ac:dyDescent="0.25">
      <c r="A123" s="35" t="s">
        <v>176</v>
      </c>
      <c r="B123" s="20">
        <v>45929</v>
      </c>
      <c r="C123" s="35">
        <v>1959</v>
      </c>
      <c r="D123" s="35" t="s">
        <v>25</v>
      </c>
      <c r="E123" s="31">
        <v>9.23</v>
      </c>
      <c r="F123" s="31">
        <v>37.5</v>
      </c>
      <c r="G123" s="31">
        <v>0</v>
      </c>
      <c r="H123" s="31">
        <v>0</v>
      </c>
      <c r="I123" s="31">
        <v>46.73</v>
      </c>
    </row>
    <row r="124" spans="1:9" x14ac:dyDescent="0.25">
      <c r="A124" s="35" t="s">
        <v>177</v>
      </c>
      <c r="B124" s="20">
        <v>45933</v>
      </c>
      <c r="C124" s="35">
        <v>1965</v>
      </c>
      <c r="D124" s="35" t="s">
        <v>80</v>
      </c>
      <c r="E124" s="31">
        <v>869.7</v>
      </c>
      <c r="F124" s="31">
        <v>2966.1</v>
      </c>
      <c r="G124" s="31">
        <v>0</v>
      </c>
      <c r="H124" s="31">
        <v>0</v>
      </c>
      <c r="I124" s="31">
        <v>3835.8</v>
      </c>
    </row>
    <row r="125" spans="1:9" x14ac:dyDescent="0.25">
      <c r="A125" s="35" t="s">
        <v>178</v>
      </c>
      <c r="B125" s="20">
        <v>45930</v>
      </c>
      <c r="C125" s="35">
        <v>1967</v>
      </c>
      <c r="D125" s="35" t="s">
        <v>153</v>
      </c>
      <c r="E125" s="31">
        <v>588.96</v>
      </c>
      <c r="F125" s="31">
        <v>1581.92</v>
      </c>
      <c r="G125" s="31">
        <v>0</v>
      </c>
      <c r="H125" s="31">
        <v>0</v>
      </c>
      <c r="I125" s="31">
        <v>2170.88</v>
      </c>
    </row>
    <row r="126" spans="1:9" x14ac:dyDescent="0.25">
      <c r="A126" s="35" t="s">
        <v>179</v>
      </c>
      <c r="B126" s="20">
        <v>45930</v>
      </c>
      <c r="C126" s="35">
        <v>1982</v>
      </c>
      <c r="D126" s="35" t="s">
        <v>153</v>
      </c>
      <c r="E126" s="31">
        <v>31.3</v>
      </c>
      <c r="F126" s="31">
        <v>98.87</v>
      </c>
      <c r="G126" s="31">
        <v>0</v>
      </c>
      <c r="H126" s="31">
        <v>0</v>
      </c>
      <c r="I126" s="31">
        <v>130.16999999999999</v>
      </c>
    </row>
    <row r="127" spans="1:9" x14ac:dyDescent="0.25">
      <c r="A127" s="35" t="s">
        <v>144</v>
      </c>
      <c r="B127" s="20">
        <v>45930</v>
      </c>
      <c r="C127" s="35">
        <v>1983</v>
      </c>
      <c r="D127" s="35" t="s">
        <v>153</v>
      </c>
      <c r="E127" s="31">
        <v>62.6</v>
      </c>
      <c r="F127" s="31">
        <v>197.74</v>
      </c>
      <c r="G127" s="31">
        <v>0</v>
      </c>
      <c r="H127" s="31">
        <v>0</v>
      </c>
      <c r="I127" s="31">
        <v>260.33999999999997</v>
      </c>
    </row>
    <row r="128" spans="1:9" x14ac:dyDescent="0.25">
      <c r="A128" s="35" t="s">
        <v>180</v>
      </c>
      <c r="B128" s="20">
        <v>45930</v>
      </c>
      <c r="C128" s="35">
        <v>1984</v>
      </c>
      <c r="D128" s="35" t="s">
        <v>153</v>
      </c>
      <c r="E128" s="31">
        <v>31.3</v>
      </c>
      <c r="F128" s="31">
        <v>98.87</v>
      </c>
      <c r="G128" s="31">
        <v>0</v>
      </c>
      <c r="H128" s="31">
        <v>0</v>
      </c>
      <c r="I128" s="31">
        <v>130.16999999999999</v>
      </c>
    </row>
    <row r="129" spans="1:9" x14ac:dyDescent="0.25">
      <c r="A129" s="35" t="s">
        <v>181</v>
      </c>
      <c r="B129" s="20">
        <v>45930</v>
      </c>
      <c r="C129" s="35">
        <v>1985</v>
      </c>
      <c r="D129" s="35" t="s">
        <v>153</v>
      </c>
      <c r="E129" s="31">
        <v>31.3</v>
      </c>
      <c r="F129" s="31">
        <v>98.87</v>
      </c>
      <c r="G129" s="31">
        <v>0</v>
      </c>
      <c r="H129" s="31">
        <v>0</v>
      </c>
      <c r="I129" s="31">
        <v>130.16999999999999</v>
      </c>
    </row>
    <row r="130" spans="1:9" x14ac:dyDescent="0.25">
      <c r="A130" s="35" t="s">
        <v>182</v>
      </c>
      <c r="B130" s="20">
        <v>45930</v>
      </c>
      <c r="C130" s="35">
        <v>1986</v>
      </c>
      <c r="D130" s="35" t="s">
        <v>153</v>
      </c>
      <c r="E130" s="31">
        <v>31.3</v>
      </c>
      <c r="F130" s="31">
        <v>98.87</v>
      </c>
      <c r="G130" s="31">
        <v>0</v>
      </c>
      <c r="H130" s="31">
        <v>0</v>
      </c>
      <c r="I130" s="31">
        <v>130.16999999999999</v>
      </c>
    </row>
    <row r="131" spans="1:9" x14ac:dyDescent="0.25">
      <c r="A131" s="35" t="s">
        <v>183</v>
      </c>
      <c r="B131" s="20">
        <v>45930</v>
      </c>
      <c r="C131" s="35">
        <v>1987</v>
      </c>
      <c r="D131" s="35" t="s">
        <v>153</v>
      </c>
      <c r="E131" s="31">
        <v>62.6</v>
      </c>
      <c r="F131" s="31">
        <v>197.74</v>
      </c>
      <c r="G131" s="31">
        <v>0</v>
      </c>
      <c r="H131" s="31">
        <v>0</v>
      </c>
      <c r="I131" s="31">
        <v>260.33999999999997</v>
      </c>
    </row>
    <row r="132" spans="1:9" x14ac:dyDescent="0.25">
      <c r="A132" s="35" t="s">
        <v>50</v>
      </c>
      <c r="B132" s="20">
        <v>45929</v>
      </c>
      <c r="C132" s="35">
        <v>2007</v>
      </c>
      <c r="D132" s="35" t="s">
        <v>53</v>
      </c>
      <c r="E132" s="31">
        <v>35.450000000000003</v>
      </c>
      <c r="F132" s="31">
        <v>187.5</v>
      </c>
      <c r="G132" s="31">
        <v>0</v>
      </c>
      <c r="H132" s="31">
        <v>0</v>
      </c>
      <c r="I132" s="31">
        <v>222.95</v>
      </c>
    </row>
    <row r="133" spans="1:9" x14ac:dyDescent="0.25">
      <c r="A133" s="35" t="s">
        <v>176</v>
      </c>
      <c r="B133" s="20">
        <v>45929</v>
      </c>
      <c r="C133" s="35">
        <v>2008</v>
      </c>
      <c r="D133" s="35" t="s">
        <v>53</v>
      </c>
      <c r="E133" s="31">
        <v>35.450000000000003</v>
      </c>
      <c r="F133" s="31">
        <v>187.5</v>
      </c>
      <c r="G133" s="31">
        <v>0</v>
      </c>
      <c r="H133" s="31">
        <v>0</v>
      </c>
      <c r="I133" s="31">
        <v>222.95</v>
      </c>
    </row>
    <row r="134" spans="1:9" ht="15.75" thickBot="1" x14ac:dyDescent="0.3">
      <c r="A134" s="35" t="s">
        <v>116</v>
      </c>
      <c r="B134" s="20">
        <v>45930</v>
      </c>
      <c r="C134" s="35">
        <v>2011</v>
      </c>
      <c r="D134" s="35" t="s">
        <v>117</v>
      </c>
      <c r="E134" s="33">
        <v>257.82</v>
      </c>
      <c r="F134" s="33">
        <v>852</v>
      </c>
      <c r="G134" s="33">
        <v>0</v>
      </c>
      <c r="H134" s="33">
        <v>3211.22</v>
      </c>
      <c r="I134" s="33">
        <v>4321.04</v>
      </c>
    </row>
    <row r="135" spans="1:9" ht="16.5" thickTop="1" x14ac:dyDescent="0.25">
      <c r="E135" s="34">
        <f>SUM(E3:E134)</f>
        <v>22811.919999999995</v>
      </c>
      <c r="F135" s="34">
        <f t="shared" ref="F135:I135" si="0">SUM(F3:F134)</f>
        <v>77454.500000000015</v>
      </c>
      <c r="G135" s="34">
        <f t="shared" si="0"/>
        <v>1680</v>
      </c>
      <c r="H135" s="34">
        <f t="shared" si="0"/>
        <v>53267.99</v>
      </c>
      <c r="I135" s="34">
        <f t="shared" si="0"/>
        <v>155214.41000000021</v>
      </c>
    </row>
  </sheetData>
  <mergeCells count="2">
    <mergeCell ref="A1:E1"/>
    <mergeCell ref="H1:I1"/>
  </mergeCells>
  <pageMargins left="0" right="0" top="0" bottom="0" header="0.3" footer="0.3"/>
  <pageSetup paperSize="5" scale="8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97170-EFD6-430A-BD84-3E702D31BB3D}">
  <sheetPr>
    <pageSetUpPr fitToPage="1"/>
  </sheetPr>
  <dimension ref="A1:I175"/>
  <sheetViews>
    <sheetView workbookViewId="0">
      <selection activeCell="A2" sqref="A1:I1048576"/>
    </sheetView>
  </sheetViews>
  <sheetFormatPr defaultRowHeight="15" x14ac:dyDescent="0.25"/>
  <cols>
    <col min="1" max="1" width="35.28515625" style="21" bestFit="1" customWidth="1"/>
    <col min="2" max="2" width="11.7109375" style="21" bestFit="1" customWidth="1"/>
    <col min="3" max="3" width="10" style="21" customWidth="1"/>
    <col min="4" max="4" width="54.140625" style="6" bestFit="1" customWidth="1"/>
    <col min="5" max="5" width="18" style="8" customWidth="1"/>
    <col min="6" max="6" width="19" style="8" customWidth="1"/>
    <col min="7" max="8" width="18" style="8" customWidth="1"/>
    <col min="9" max="9" width="13.5703125" style="8" customWidth="1"/>
  </cols>
  <sheetData>
    <row r="1" spans="1:9" ht="38.25" x14ac:dyDescent="0.55000000000000004">
      <c r="A1" s="82" t="s">
        <v>57</v>
      </c>
      <c r="B1" s="82"/>
      <c r="C1" s="82"/>
      <c r="D1" s="82"/>
      <c r="E1" s="82"/>
      <c r="F1" s="30"/>
      <c r="G1" s="30"/>
      <c r="H1" s="83" t="s">
        <v>62</v>
      </c>
      <c r="I1" s="83"/>
    </row>
    <row r="2" spans="1:9" ht="15.75" thickBot="1" x14ac:dyDescent="0.3">
      <c r="A2" s="18" t="s">
        <v>30</v>
      </c>
      <c r="B2" s="18" t="s">
        <v>1</v>
      </c>
      <c r="C2" s="18" t="s">
        <v>31</v>
      </c>
      <c r="D2" s="12" t="s">
        <v>2</v>
      </c>
      <c r="E2" s="14" t="s">
        <v>3</v>
      </c>
      <c r="F2" s="14" t="s">
        <v>4</v>
      </c>
      <c r="G2" s="14" t="s">
        <v>5</v>
      </c>
      <c r="H2" s="14" t="s">
        <v>6</v>
      </c>
      <c r="I2" s="14" t="s">
        <v>7</v>
      </c>
    </row>
    <row r="3" spans="1:9" ht="15.75" thickTop="1" x14ac:dyDescent="0.25">
      <c r="A3" s="35" t="s">
        <v>184</v>
      </c>
      <c r="B3" s="20">
        <v>45897</v>
      </c>
      <c r="C3" s="35">
        <v>1580</v>
      </c>
      <c r="D3" s="3" t="s">
        <v>185</v>
      </c>
      <c r="E3" s="5">
        <v>70.89</v>
      </c>
      <c r="F3" s="5">
        <v>375</v>
      </c>
      <c r="G3" s="5">
        <v>0</v>
      </c>
      <c r="H3" s="5">
        <v>0</v>
      </c>
      <c r="I3" s="5">
        <v>445.89</v>
      </c>
    </row>
    <row r="4" spans="1:9" x14ac:dyDescent="0.25">
      <c r="A4" s="35" t="s">
        <v>186</v>
      </c>
      <c r="B4" s="20">
        <v>45896</v>
      </c>
      <c r="C4" s="35">
        <v>1582</v>
      </c>
      <c r="D4" s="3" t="s">
        <v>126</v>
      </c>
      <c r="E4" s="5">
        <v>0</v>
      </c>
      <c r="F4" s="5">
        <v>0</v>
      </c>
      <c r="G4" s="5">
        <v>0</v>
      </c>
      <c r="H4" s="5">
        <v>0</v>
      </c>
      <c r="I4" s="5">
        <v>0</v>
      </c>
    </row>
    <row r="5" spans="1:9" x14ac:dyDescent="0.25">
      <c r="A5" s="35" t="s">
        <v>187</v>
      </c>
      <c r="B5" s="20">
        <v>45902</v>
      </c>
      <c r="C5" s="35">
        <v>1628</v>
      </c>
      <c r="D5" s="3" t="s">
        <v>188</v>
      </c>
      <c r="E5" s="5">
        <v>125.1</v>
      </c>
      <c r="F5" s="5">
        <v>139</v>
      </c>
      <c r="G5" s="5">
        <v>0</v>
      </c>
      <c r="H5" s="5">
        <v>0</v>
      </c>
      <c r="I5" s="5">
        <v>264.10000000000002</v>
      </c>
    </row>
    <row r="6" spans="1:9" x14ac:dyDescent="0.25">
      <c r="A6" s="35" t="s">
        <v>187</v>
      </c>
      <c r="B6" s="20">
        <v>45902</v>
      </c>
      <c r="C6" s="35">
        <v>1629</v>
      </c>
      <c r="D6" s="3" t="s">
        <v>189</v>
      </c>
      <c r="E6" s="5">
        <v>62.55</v>
      </c>
      <c r="F6" s="5">
        <v>69.5</v>
      </c>
      <c r="G6" s="5">
        <v>0</v>
      </c>
      <c r="H6" s="5">
        <v>0</v>
      </c>
      <c r="I6" s="5">
        <v>132.05000000000001</v>
      </c>
    </row>
    <row r="7" spans="1:9" x14ac:dyDescent="0.25">
      <c r="A7" s="35" t="s">
        <v>187</v>
      </c>
      <c r="B7" s="20">
        <v>45902</v>
      </c>
      <c r="C7" s="35">
        <v>1630</v>
      </c>
      <c r="D7" s="3" t="s">
        <v>190</v>
      </c>
      <c r="E7" s="5">
        <v>62.55</v>
      </c>
      <c r="F7" s="5">
        <v>69.5</v>
      </c>
      <c r="G7" s="5">
        <v>0</v>
      </c>
      <c r="H7" s="5">
        <v>0</v>
      </c>
      <c r="I7" s="5">
        <v>132.05000000000001</v>
      </c>
    </row>
    <row r="8" spans="1:9" x14ac:dyDescent="0.25">
      <c r="A8" s="35" t="s">
        <v>187</v>
      </c>
      <c r="B8" s="20">
        <v>45902</v>
      </c>
      <c r="C8" s="35">
        <v>1631</v>
      </c>
      <c r="D8" s="3" t="s">
        <v>191</v>
      </c>
      <c r="E8" s="5">
        <v>62.55</v>
      </c>
      <c r="F8" s="5">
        <v>69.5</v>
      </c>
      <c r="G8" s="5">
        <v>0</v>
      </c>
      <c r="H8" s="5">
        <v>0</v>
      </c>
      <c r="I8" s="5">
        <v>132.05000000000001</v>
      </c>
    </row>
    <row r="9" spans="1:9" x14ac:dyDescent="0.25">
      <c r="A9" s="35" t="s">
        <v>187</v>
      </c>
      <c r="B9" s="20">
        <v>45902</v>
      </c>
      <c r="C9" s="35">
        <v>1632</v>
      </c>
      <c r="D9" s="3" t="s">
        <v>192</v>
      </c>
      <c r="E9" s="5">
        <v>62.55</v>
      </c>
      <c r="F9" s="5">
        <v>69.5</v>
      </c>
      <c r="G9" s="5">
        <v>0</v>
      </c>
      <c r="H9" s="5">
        <v>0</v>
      </c>
      <c r="I9" s="5">
        <v>132.05000000000001</v>
      </c>
    </row>
    <row r="10" spans="1:9" x14ac:dyDescent="0.25">
      <c r="A10" s="35" t="s">
        <v>187</v>
      </c>
      <c r="B10" s="20">
        <v>45902</v>
      </c>
      <c r="C10" s="35">
        <v>1633</v>
      </c>
      <c r="D10" s="3" t="s">
        <v>193</v>
      </c>
      <c r="E10" s="5">
        <v>125.1</v>
      </c>
      <c r="F10" s="5">
        <v>139</v>
      </c>
      <c r="G10" s="5">
        <v>0</v>
      </c>
      <c r="H10" s="5">
        <v>0</v>
      </c>
      <c r="I10" s="5">
        <v>264.10000000000002</v>
      </c>
    </row>
    <row r="11" spans="1:9" x14ac:dyDescent="0.25">
      <c r="A11" s="35" t="s">
        <v>187</v>
      </c>
      <c r="B11" s="20">
        <v>45903</v>
      </c>
      <c r="C11" s="35">
        <v>1634</v>
      </c>
      <c r="D11" s="3" t="s">
        <v>194</v>
      </c>
      <c r="E11" s="5">
        <v>125.1</v>
      </c>
      <c r="F11" s="5">
        <v>139</v>
      </c>
      <c r="G11" s="5">
        <v>0</v>
      </c>
      <c r="H11" s="5">
        <v>0</v>
      </c>
      <c r="I11" s="5">
        <v>264.10000000000002</v>
      </c>
    </row>
    <row r="12" spans="1:9" x14ac:dyDescent="0.25">
      <c r="A12" s="35" t="s">
        <v>187</v>
      </c>
      <c r="B12" s="20">
        <v>45903</v>
      </c>
      <c r="C12" s="35">
        <v>1635</v>
      </c>
      <c r="D12" s="3" t="s">
        <v>195</v>
      </c>
      <c r="E12" s="5">
        <v>62.55</v>
      </c>
      <c r="F12" s="5">
        <v>69.5</v>
      </c>
      <c r="G12" s="5">
        <v>0</v>
      </c>
      <c r="H12" s="5">
        <v>0</v>
      </c>
      <c r="I12" s="5">
        <v>132.05000000000001</v>
      </c>
    </row>
    <row r="13" spans="1:9" x14ac:dyDescent="0.25">
      <c r="A13" s="35" t="s">
        <v>187</v>
      </c>
      <c r="B13" s="20">
        <v>45903</v>
      </c>
      <c r="C13" s="35">
        <v>1636</v>
      </c>
      <c r="D13" s="3" t="s">
        <v>196</v>
      </c>
      <c r="E13" s="5">
        <v>62.55</v>
      </c>
      <c r="F13" s="5">
        <v>69.5</v>
      </c>
      <c r="G13" s="5">
        <v>0</v>
      </c>
      <c r="H13" s="5">
        <v>0</v>
      </c>
      <c r="I13" s="5">
        <v>132.05000000000001</v>
      </c>
    </row>
    <row r="14" spans="1:9" x14ac:dyDescent="0.25">
      <c r="A14" s="35" t="s">
        <v>187</v>
      </c>
      <c r="B14" s="20">
        <v>45903</v>
      </c>
      <c r="C14" s="35">
        <v>1637</v>
      </c>
      <c r="D14" s="3" t="s">
        <v>197</v>
      </c>
      <c r="E14" s="5">
        <v>62.55</v>
      </c>
      <c r="F14" s="5">
        <v>69.5</v>
      </c>
      <c r="G14" s="5">
        <v>0</v>
      </c>
      <c r="H14" s="5">
        <v>0</v>
      </c>
      <c r="I14" s="5">
        <v>132.05000000000001</v>
      </c>
    </row>
    <row r="15" spans="1:9" x14ac:dyDescent="0.25">
      <c r="A15" s="35" t="s">
        <v>187</v>
      </c>
      <c r="B15" s="20">
        <v>45903</v>
      </c>
      <c r="C15" s="35">
        <v>1638</v>
      </c>
      <c r="D15" s="3" t="s">
        <v>198</v>
      </c>
      <c r="E15" s="5">
        <v>125.1</v>
      </c>
      <c r="F15" s="5">
        <v>139</v>
      </c>
      <c r="G15" s="5">
        <v>0</v>
      </c>
      <c r="H15" s="5">
        <v>0</v>
      </c>
      <c r="I15" s="5">
        <v>264.10000000000002</v>
      </c>
    </row>
    <row r="16" spans="1:9" x14ac:dyDescent="0.25">
      <c r="A16" s="35" t="s">
        <v>187</v>
      </c>
      <c r="B16" s="20">
        <v>45904</v>
      </c>
      <c r="C16" s="35">
        <v>1640</v>
      </c>
      <c r="D16" s="3" t="s">
        <v>199</v>
      </c>
      <c r="E16" s="5">
        <v>62.55</v>
      </c>
      <c r="F16" s="5">
        <v>69.5</v>
      </c>
      <c r="G16" s="5">
        <v>0</v>
      </c>
      <c r="H16" s="5">
        <v>0</v>
      </c>
      <c r="I16" s="5">
        <v>132.05000000000001</v>
      </c>
    </row>
    <row r="17" spans="1:9" x14ac:dyDescent="0.25">
      <c r="A17" s="35" t="s">
        <v>187</v>
      </c>
      <c r="B17" s="20">
        <v>45904</v>
      </c>
      <c r="C17" s="35">
        <v>1641</v>
      </c>
      <c r="D17" s="3" t="s">
        <v>200</v>
      </c>
      <c r="E17" s="5">
        <v>62.55</v>
      </c>
      <c r="F17" s="5">
        <v>69.5</v>
      </c>
      <c r="G17" s="5">
        <v>0</v>
      </c>
      <c r="H17" s="5">
        <v>0</v>
      </c>
      <c r="I17" s="5">
        <v>132.05000000000001</v>
      </c>
    </row>
    <row r="18" spans="1:9" x14ac:dyDescent="0.25">
      <c r="A18" s="35" t="s">
        <v>187</v>
      </c>
      <c r="B18" s="20">
        <v>45904</v>
      </c>
      <c r="C18" s="35">
        <v>1642</v>
      </c>
      <c r="D18" s="3" t="s">
        <v>201</v>
      </c>
      <c r="E18" s="5">
        <v>62.55</v>
      </c>
      <c r="F18" s="5">
        <v>69.5</v>
      </c>
      <c r="G18" s="5">
        <v>0</v>
      </c>
      <c r="H18" s="5">
        <v>0</v>
      </c>
      <c r="I18" s="5">
        <v>132.05000000000001</v>
      </c>
    </row>
    <row r="19" spans="1:9" x14ac:dyDescent="0.25">
      <c r="A19" s="35" t="s">
        <v>187</v>
      </c>
      <c r="B19" s="20">
        <v>45905</v>
      </c>
      <c r="C19" s="35">
        <v>1646</v>
      </c>
      <c r="D19" s="3" t="s">
        <v>202</v>
      </c>
      <c r="E19" s="5">
        <v>62.55</v>
      </c>
      <c r="F19" s="5">
        <v>69.5</v>
      </c>
      <c r="G19" s="5">
        <v>0</v>
      </c>
      <c r="H19" s="5">
        <v>0</v>
      </c>
      <c r="I19" s="5">
        <v>132.05000000000001</v>
      </c>
    </row>
    <row r="20" spans="1:9" x14ac:dyDescent="0.25">
      <c r="A20" s="35" t="s">
        <v>187</v>
      </c>
      <c r="B20" s="20">
        <v>45905</v>
      </c>
      <c r="C20" s="35">
        <v>1647</v>
      </c>
      <c r="D20" s="3" t="s">
        <v>203</v>
      </c>
      <c r="E20" s="5">
        <v>62.55</v>
      </c>
      <c r="F20" s="5">
        <v>69.5</v>
      </c>
      <c r="G20" s="5">
        <v>0</v>
      </c>
      <c r="H20" s="5">
        <v>0</v>
      </c>
      <c r="I20" s="5">
        <v>132.05000000000001</v>
      </c>
    </row>
    <row r="21" spans="1:9" x14ac:dyDescent="0.25">
      <c r="A21" s="35" t="s">
        <v>187</v>
      </c>
      <c r="B21" s="20">
        <v>45905</v>
      </c>
      <c r="C21" s="35">
        <v>1648</v>
      </c>
      <c r="D21" s="3" t="s">
        <v>204</v>
      </c>
      <c r="E21" s="5">
        <v>59.01</v>
      </c>
      <c r="F21" s="5">
        <v>69.5</v>
      </c>
      <c r="G21" s="5">
        <v>0</v>
      </c>
      <c r="H21" s="5">
        <v>0</v>
      </c>
      <c r="I21" s="5">
        <v>128.51</v>
      </c>
    </row>
    <row r="22" spans="1:9" x14ac:dyDescent="0.25">
      <c r="A22" s="35" t="s">
        <v>205</v>
      </c>
      <c r="B22" s="20">
        <v>45905</v>
      </c>
      <c r="C22" s="35">
        <v>1653</v>
      </c>
      <c r="D22" s="3" t="s">
        <v>41</v>
      </c>
      <c r="E22" s="5">
        <v>57.76</v>
      </c>
      <c r="F22" s="5">
        <v>225</v>
      </c>
      <c r="G22" s="5">
        <v>0</v>
      </c>
      <c r="H22" s="5">
        <v>561.79999999999995</v>
      </c>
      <c r="I22" s="5">
        <v>844.56</v>
      </c>
    </row>
    <row r="23" spans="1:9" x14ac:dyDescent="0.25">
      <c r="A23" s="35" t="s">
        <v>206</v>
      </c>
      <c r="B23" s="20">
        <v>45903</v>
      </c>
      <c r="C23" s="35">
        <v>1655</v>
      </c>
      <c r="D23" s="3" t="s">
        <v>76</v>
      </c>
      <c r="E23" s="5">
        <v>188.84</v>
      </c>
      <c r="F23" s="5">
        <v>649</v>
      </c>
      <c r="G23" s="5">
        <v>0</v>
      </c>
      <c r="H23" s="5">
        <v>1789.65</v>
      </c>
      <c r="I23" s="5">
        <v>2627.49</v>
      </c>
    </row>
    <row r="24" spans="1:9" x14ac:dyDescent="0.25">
      <c r="A24" s="35" t="s">
        <v>207</v>
      </c>
      <c r="B24" s="20">
        <v>45903</v>
      </c>
      <c r="C24" s="35">
        <v>1656</v>
      </c>
      <c r="D24" s="3" t="s">
        <v>76</v>
      </c>
      <c r="E24" s="5">
        <v>178.18</v>
      </c>
      <c r="F24" s="5">
        <v>549.5</v>
      </c>
      <c r="G24" s="5">
        <v>0</v>
      </c>
      <c r="H24" s="5">
        <v>1704.78</v>
      </c>
      <c r="I24" s="5">
        <v>2432.46</v>
      </c>
    </row>
    <row r="25" spans="1:9" x14ac:dyDescent="0.25">
      <c r="A25" s="35" t="s">
        <v>208</v>
      </c>
      <c r="B25" s="20">
        <v>45905</v>
      </c>
      <c r="C25" s="35">
        <v>1659</v>
      </c>
      <c r="D25" s="3" t="s">
        <v>74</v>
      </c>
      <c r="E25" s="5">
        <v>55.84</v>
      </c>
      <c r="F25" s="5">
        <v>150</v>
      </c>
      <c r="G25" s="5">
        <v>0</v>
      </c>
      <c r="H25" s="5">
        <v>528.59</v>
      </c>
      <c r="I25" s="5">
        <v>734.43</v>
      </c>
    </row>
    <row r="26" spans="1:9" x14ac:dyDescent="0.25">
      <c r="A26" s="35" t="s">
        <v>209</v>
      </c>
      <c r="B26" s="20">
        <v>45905</v>
      </c>
      <c r="C26" s="35">
        <v>1660</v>
      </c>
      <c r="D26" s="3" t="s">
        <v>74</v>
      </c>
      <c r="E26" s="5">
        <v>55.84</v>
      </c>
      <c r="F26" s="5">
        <v>150</v>
      </c>
      <c r="G26" s="5">
        <v>0</v>
      </c>
      <c r="H26" s="5">
        <v>577.17999999999995</v>
      </c>
      <c r="I26" s="5">
        <v>783.02</v>
      </c>
    </row>
    <row r="27" spans="1:9" x14ac:dyDescent="0.25">
      <c r="A27" s="35" t="s">
        <v>210</v>
      </c>
      <c r="B27" s="20">
        <v>45904</v>
      </c>
      <c r="C27" s="35">
        <v>1661</v>
      </c>
      <c r="D27" s="3" t="s">
        <v>17</v>
      </c>
      <c r="E27" s="5">
        <v>86.22</v>
      </c>
      <c r="F27" s="5">
        <v>52.5</v>
      </c>
      <c r="G27" s="5">
        <v>0</v>
      </c>
      <c r="H27" s="5">
        <v>0</v>
      </c>
      <c r="I27" s="5">
        <v>138.72</v>
      </c>
    </row>
    <row r="28" spans="1:9" x14ac:dyDescent="0.25">
      <c r="A28" s="35" t="s">
        <v>211</v>
      </c>
      <c r="B28" s="20">
        <v>45904</v>
      </c>
      <c r="C28" s="35">
        <v>1663</v>
      </c>
      <c r="D28" s="3" t="s">
        <v>17</v>
      </c>
      <c r="E28" s="5">
        <v>138.4</v>
      </c>
      <c r="F28" s="5">
        <v>70</v>
      </c>
      <c r="G28" s="5">
        <v>0</v>
      </c>
      <c r="H28" s="5">
        <v>0</v>
      </c>
      <c r="I28" s="5">
        <v>208.4</v>
      </c>
    </row>
    <row r="29" spans="1:9" x14ac:dyDescent="0.25">
      <c r="A29" s="35" t="s">
        <v>205</v>
      </c>
      <c r="B29" s="20">
        <v>45904</v>
      </c>
      <c r="C29" s="35">
        <v>1665</v>
      </c>
      <c r="D29" s="3" t="s">
        <v>17</v>
      </c>
      <c r="E29" s="5">
        <v>69.2</v>
      </c>
      <c r="F29" s="5">
        <v>35</v>
      </c>
      <c r="G29" s="5">
        <v>0</v>
      </c>
      <c r="H29" s="5">
        <v>0</v>
      </c>
      <c r="I29" s="5">
        <v>104.2</v>
      </c>
    </row>
    <row r="30" spans="1:9" x14ac:dyDescent="0.25">
      <c r="A30" s="35" t="s">
        <v>212</v>
      </c>
      <c r="B30" s="20">
        <v>45905</v>
      </c>
      <c r="C30" s="35">
        <v>1666</v>
      </c>
      <c r="D30" s="3" t="s">
        <v>17</v>
      </c>
      <c r="E30" s="5">
        <v>138.4</v>
      </c>
      <c r="F30" s="5">
        <v>70</v>
      </c>
      <c r="G30" s="5">
        <v>0</v>
      </c>
      <c r="H30" s="5">
        <v>0</v>
      </c>
      <c r="I30" s="5">
        <v>208.4</v>
      </c>
    </row>
    <row r="31" spans="1:9" x14ac:dyDescent="0.25">
      <c r="A31" s="35" t="s">
        <v>213</v>
      </c>
      <c r="B31" s="20">
        <v>45905</v>
      </c>
      <c r="C31" s="35">
        <v>1667</v>
      </c>
      <c r="D31" s="3" t="s">
        <v>17</v>
      </c>
      <c r="E31" s="5">
        <v>138.4</v>
      </c>
      <c r="F31" s="5">
        <v>70</v>
      </c>
      <c r="G31" s="5">
        <v>0</v>
      </c>
      <c r="H31" s="5">
        <v>0</v>
      </c>
      <c r="I31" s="5">
        <v>208.4</v>
      </c>
    </row>
    <row r="32" spans="1:9" x14ac:dyDescent="0.25">
      <c r="A32" s="35" t="s">
        <v>214</v>
      </c>
      <c r="B32" s="20">
        <v>45902</v>
      </c>
      <c r="C32" s="35">
        <v>1668</v>
      </c>
      <c r="D32" s="3" t="s">
        <v>80</v>
      </c>
      <c r="E32" s="5">
        <v>114.96</v>
      </c>
      <c r="F32" s="5">
        <v>395.48</v>
      </c>
      <c r="G32" s="5">
        <v>0</v>
      </c>
      <c r="H32" s="5">
        <v>0</v>
      </c>
      <c r="I32" s="5">
        <v>510.44</v>
      </c>
    </row>
    <row r="33" spans="1:9" x14ac:dyDescent="0.25">
      <c r="A33" s="35" t="s">
        <v>215</v>
      </c>
      <c r="B33" s="20">
        <v>45902</v>
      </c>
      <c r="C33" s="35">
        <v>1669</v>
      </c>
      <c r="D33" s="3" t="s">
        <v>80</v>
      </c>
      <c r="E33" s="5">
        <v>114.96</v>
      </c>
      <c r="F33" s="5">
        <v>395.48</v>
      </c>
      <c r="G33" s="5">
        <v>0</v>
      </c>
      <c r="H33" s="5">
        <v>0</v>
      </c>
      <c r="I33" s="5">
        <v>510.44</v>
      </c>
    </row>
    <row r="34" spans="1:9" x14ac:dyDescent="0.25">
      <c r="A34" s="35" t="s">
        <v>216</v>
      </c>
      <c r="B34" s="20">
        <v>45903</v>
      </c>
      <c r="C34" s="35">
        <v>1670</v>
      </c>
      <c r="D34" s="3" t="s">
        <v>80</v>
      </c>
      <c r="E34" s="5">
        <v>57.48</v>
      </c>
      <c r="F34" s="5">
        <v>35</v>
      </c>
      <c r="G34" s="5">
        <v>0</v>
      </c>
      <c r="H34" s="5">
        <v>0</v>
      </c>
      <c r="I34" s="5">
        <v>92.48</v>
      </c>
    </row>
    <row r="35" spans="1:9" x14ac:dyDescent="0.25">
      <c r="A35" s="35" t="s">
        <v>217</v>
      </c>
      <c r="B35" s="20">
        <v>45903</v>
      </c>
      <c r="C35" s="35">
        <v>1671</v>
      </c>
      <c r="D35" s="3" t="s">
        <v>80</v>
      </c>
      <c r="E35" s="5">
        <v>28.74</v>
      </c>
      <c r="F35" s="5">
        <v>98.87</v>
      </c>
      <c r="G35" s="5">
        <v>0</v>
      </c>
      <c r="H35" s="5">
        <v>0</v>
      </c>
      <c r="I35" s="5">
        <v>127.61</v>
      </c>
    </row>
    <row r="36" spans="1:9" x14ac:dyDescent="0.25">
      <c r="A36" s="35" t="s">
        <v>218</v>
      </c>
      <c r="B36" s="20">
        <v>45903</v>
      </c>
      <c r="C36" s="35">
        <v>1672</v>
      </c>
      <c r="D36" s="3" t="s">
        <v>80</v>
      </c>
      <c r="E36" s="5">
        <v>28.74</v>
      </c>
      <c r="F36" s="5">
        <v>98.87</v>
      </c>
      <c r="G36" s="5">
        <v>0</v>
      </c>
      <c r="H36" s="5">
        <v>0</v>
      </c>
      <c r="I36" s="5">
        <v>127.61</v>
      </c>
    </row>
    <row r="37" spans="1:9" x14ac:dyDescent="0.25">
      <c r="A37" s="35" t="s">
        <v>207</v>
      </c>
      <c r="B37" s="20">
        <v>45903</v>
      </c>
      <c r="C37" s="35">
        <v>1673</v>
      </c>
      <c r="D37" s="3" t="s">
        <v>80</v>
      </c>
      <c r="E37" s="5">
        <v>114.96</v>
      </c>
      <c r="F37" s="5">
        <v>395.48</v>
      </c>
      <c r="G37" s="5">
        <v>0</v>
      </c>
      <c r="H37" s="5">
        <v>0</v>
      </c>
      <c r="I37" s="5">
        <v>510.44</v>
      </c>
    </row>
    <row r="38" spans="1:9" x14ac:dyDescent="0.25">
      <c r="A38" s="35" t="s">
        <v>219</v>
      </c>
      <c r="B38" s="20">
        <v>45905</v>
      </c>
      <c r="C38" s="35">
        <v>1674</v>
      </c>
      <c r="D38" s="3" t="s">
        <v>80</v>
      </c>
      <c r="E38" s="5">
        <v>287.39999999999998</v>
      </c>
      <c r="F38" s="5">
        <v>988.7</v>
      </c>
      <c r="G38" s="5">
        <v>0</v>
      </c>
      <c r="H38" s="5">
        <v>0</v>
      </c>
      <c r="I38" s="5">
        <v>1276.0999999999999</v>
      </c>
    </row>
    <row r="39" spans="1:9" x14ac:dyDescent="0.25">
      <c r="A39" s="35" t="s">
        <v>220</v>
      </c>
      <c r="B39" s="20">
        <v>45902</v>
      </c>
      <c r="C39" s="35">
        <v>1675</v>
      </c>
      <c r="D39" s="3" t="s">
        <v>80</v>
      </c>
      <c r="E39" s="5">
        <v>184.05</v>
      </c>
      <c r="F39" s="5">
        <v>494.35</v>
      </c>
      <c r="G39" s="5">
        <v>0</v>
      </c>
      <c r="H39" s="5">
        <v>0</v>
      </c>
      <c r="I39" s="5">
        <v>678.4</v>
      </c>
    </row>
    <row r="40" spans="1:9" x14ac:dyDescent="0.25">
      <c r="A40" s="35" t="s">
        <v>221</v>
      </c>
      <c r="B40" s="20">
        <v>45902</v>
      </c>
      <c r="C40" s="35">
        <v>1676</v>
      </c>
      <c r="D40" s="3" t="s">
        <v>80</v>
      </c>
      <c r="E40" s="5">
        <v>36.81</v>
      </c>
      <c r="F40" s="5">
        <v>98.87</v>
      </c>
      <c r="G40" s="5">
        <v>0</v>
      </c>
      <c r="H40" s="5">
        <v>0</v>
      </c>
      <c r="I40" s="5">
        <v>135.68</v>
      </c>
    </row>
    <row r="41" spans="1:9" x14ac:dyDescent="0.25">
      <c r="A41" s="35" t="s">
        <v>222</v>
      </c>
      <c r="B41" s="20">
        <v>45903</v>
      </c>
      <c r="C41" s="35">
        <v>1677</v>
      </c>
      <c r="D41" s="3" t="s">
        <v>131</v>
      </c>
      <c r="E41" s="5">
        <v>184.05</v>
      </c>
      <c r="F41" s="5">
        <v>494.35</v>
      </c>
      <c r="G41" s="5">
        <v>0</v>
      </c>
      <c r="H41" s="5">
        <v>0</v>
      </c>
      <c r="I41" s="5">
        <v>678.4</v>
      </c>
    </row>
    <row r="42" spans="1:9" x14ac:dyDescent="0.25">
      <c r="A42" s="35" t="s">
        <v>223</v>
      </c>
      <c r="B42" s="20">
        <v>45903</v>
      </c>
      <c r="C42" s="35">
        <v>1678</v>
      </c>
      <c r="D42" s="3" t="s">
        <v>131</v>
      </c>
      <c r="E42" s="5">
        <v>110.43</v>
      </c>
      <c r="F42" s="5">
        <v>296.61</v>
      </c>
      <c r="G42" s="5">
        <v>0</v>
      </c>
      <c r="H42" s="5">
        <v>0</v>
      </c>
      <c r="I42" s="5">
        <v>407.04</v>
      </c>
    </row>
    <row r="43" spans="1:9" x14ac:dyDescent="0.25">
      <c r="A43" s="35" t="s">
        <v>224</v>
      </c>
      <c r="B43" s="20">
        <v>45904</v>
      </c>
      <c r="C43" s="35">
        <v>1679</v>
      </c>
      <c r="D43" s="3" t="s">
        <v>225</v>
      </c>
      <c r="E43" s="5">
        <v>73.62</v>
      </c>
      <c r="F43" s="5">
        <v>197.74</v>
      </c>
      <c r="G43" s="5">
        <v>0</v>
      </c>
      <c r="H43" s="5">
        <v>0</v>
      </c>
      <c r="I43" s="5">
        <v>271.36</v>
      </c>
    </row>
    <row r="44" spans="1:9" x14ac:dyDescent="0.25">
      <c r="A44" s="35" t="s">
        <v>209</v>
      </c>
      <c r="B44" s="20">
        <v>45904</v>
      </c>
      <c r="C44" s="35">
        <v>1680</v>
      </c>
      <c r="D44" s="3" t="s">
        <v>131</v>
      </c>
      <c r="E44" s="5">
        <v>110.43</v>
      </c>
      <c r="F44" s="5">
        <v>296.61</v>
      </c>
      <c r="G44" s="5">
        <v>0</v>
      </c>
      <c r="H44" s="5">
        <v>0</v>
      </c>
      <c r="I44" s="5">
        <v>407.04</v>
      </c>
    </row>
    <row r="45" spans="1:9" x14ac:dyDescent="0.25">
      <c r="A45" s="35" t="s">
        <v>226</v>
      </c>
      <c r="B45" s="20">
        <v>45905</v>
      </c>
      <c r="C45" s="35">
        <v>1681</v>
      </c>
      <c r="D45" s="3" t="s">
        <v>131</v>
      </c>
      <c r="E45" s="5">
        <v>184.05</v>
      </c>
      <c r="F45" s="5">
        <v>494.35</v>
      </c>
      <c r="G45" s="5">
        <v>0</v>
      </c>
      <c r="H45" s="5">
        <v>0</v>
      </c>
      <c r="I45" s="5">
        <v>678.4</v>
      </c>
    </row>
    <row r="46" spans="1:9" x14ac:dyDescent="0.25">
      <c r="A46" s="35" t="s">
        <v>227</v>
      </c>
      <c r="B46" s="20">
        <v>45905</v>
      </c>
      <c r="C46" s="35">
        <v>1682</v>
      </c>
      <c r="D46" s="3" t="s">
        <v>228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</row>
    <row r="47" spans="1:9" x14ac:dyDescent="0.25">
      <c r="A47" s="35" t="s">
        <v>229</v>
      </c>
      <c r="B47" s="20">
        <v>45905</v>
      </c>
      <c r="C47" s="35">
        <v>1683</v>
      </c>
      <c r="D47" s="3" t="s">
        <v>80</v>
      </c>
      <c r="E47" s="5">
        <v>73.62</v>
      </c>
      <c r="F47" s="5">
        <v>197.74</v>
      </c>
      <c r="G47" s="5">
        <v>0</v>
      </c>
      <c r="H47" s="5">
        <v>0</v>
      </c>
      <c r="I47" s="5">
        <v>271.36</v>
      </c>
    </row>
    <row r="48" spans="1:9" x14ac:dyDescent="0.25">
      <c r="A48" s="35" t="s">
        <v>230</v>
      </c>
      <c r="B48" s="20">
        <v>45905</v>
      </c>
      <c r="C48" s="35">
        <v>1684</v>
      </c>
      <c r="D48" s="3" t="s">
        <v>80</v>
      </c>
      <c r="E48" s="5">
        <v>36.81</v>
      </c>
      <c r="F48" s="5">
        <v>98.87</v>
      </c>
      <c r="G48" s="5">
        <v>0</v>
      </c>
      <c r="H48" s="5">
        <v>0</v>
      </c>
      <c r="I48" s="5">
        <v>135.68</v>
      </c>
    </row>
    <row r="49" spans="1:9" x14ac:dyDescent="0.25">
      <c r="A49" s="35" t="s">
        <v>231</v>
      </c>
      <c r="B49" s="20">
        <v>45905</v>
      </c>
      <c r="C49" s="35">
        <v>1685</v>
      </c>
      <c r="D49" s="3" t="s">
        <v>131</v>
      </c>
      <c r="E49" s="5">
        <v>36.81</v>
      </c>
      <c r="F49" s="5">
        <v>98.87</v>
      </c>
      <c r="G49" s="5">
        <v>0</v>
      </c>
      <c r="H49" s="5">
        <v>0</v>
      </c>
      <c r="I49" s="5">
        <v>135.68</v>
      </c>
    </row>
    <row r="50" spans="1:9" x14ac:dyDescent="0.25">
      <c r="A50" s="35" t="s">
        <v>184</v>
      </c>
      <c r="B50" s="20">
        <v>45902</v>
      </c>
      <c r="C50" s="35">
        <v>1696</v>
      </c>
      <c r="D50" s="3" t="s">
        <v>232</v>
      </c>
      <c r="E50" s="5">
        <v>189.04</v>
      </c>
      <c r="F50" s="5">
        <v>1000</v>
      </c>
      <c r="G50" s="5">
        <v>0</v>
      </c>
      <c r="H50" s="5">
        <v>0</v>
      </c>
      <c r="I50" s="5">
        <v>1189.04</v>
      </c>
    </row>
    <row r="51" spans="1:9" x14ac:dyDescent="0.25">
      <c r="A51" s="35" t="s">
        <v>233</v>
      </c>
      <c r="B51" s="20">
        <v>45904</v>
      </c>
      <c r="C51" s="35">
        <v>1699</v>
      </c>
      <c r="D51" s="3" t="s">
        <v>37</v>
      </c>
      <c r="E51" s="5">
        <v>260.32</v>
      </c>
      <c r="F51" s="5">
        <v>1236</v>
      </c>
      <c r="G51" s="5">
        <v>0</v>
      </c>
      <c r="H51" s="5">
        <v>0</v>
      </c>
      <c r="I51" s="5">
        <v>1496.32</v>
      </c>
    </row>
    <row r="52" spans="1:9" x14ac:dyDescent="0.25">
      <c r="A52" s="35" t="s">
        <v>234</v>
      </c>
      <c r="B52" s="20">
        <v>45905</v>
      </c>
      <c r="C52" s="35">
        <v>1700</v>
      </c>
      <c r="D52" s="3" t="s">
        <v>37</v>
      </c>
      <c r="E52" s="5">
        <v>317.8</v>
      </c>
      <c r="F52" s="5">
        <v>772.24</v>
      </c>
      <c r="G52" s="5">
        <v>0</v>
      </c>
      <c r="H52" s="5">
        <v>0</v>
      </c>
      <c r="I52" s="5">
        <v>1090.04</v>
      </c>
    </row>
    <row r="53" spans="1:9" x14ac:dyDescent="0.25">
      <c r="A53" s="35" t="s">
        <v>235</v>
      </c>
      <c r="B53" s="20">
        <v>45902</v>
      </c>
      <c r="C53" s="35">
        <v>1702</v>
      </c>
      <c r="D53" s="3" t="s">
        <v>236</v>
      </c>
      <c r="E53" s="5">
        <v>260.32</v>
      </c>
      <c r="F53" s="5">
        <v>1236</v>
      </c>
      <c r="G53" s="5">
        <v>0</v>
      </c>
      <c r="H53" s="5">
        <v>0</v>
      </c>
      <c r="I53" s="5">
        <v>1496.32</v>
      </c>
    </row>
    <row r="54" spans="1:9" x14ac:dyDescent="0.25">
      <c r="A54" s="35" t="s">
        <v>237</v>
      </c>
      <c r="B54" s="20">
        <v>45910</v>
      </c>
      <c r="C54" s="35">
        <v>1716</v>
      </c>
      <c r="D54" s="3" t="s">
        <v>13</v>
      </c>
      <c r="E54" s="5">
        <v>187.65</v>
      </c>
      <c r="F54" s="5">
        <v>441</v>
      </c>
      <c r="G54" s="5">
        <v>0</v>
      </c>
      <c r="H54" s="5">
        <v>40.200000000000003</v>
      </c>
      <c r="I54" s="5">
        <v>668.85</v>
      </c>
    </row>
    <row r="55" spans="1:9" x14ac:dyDescent="0.25">
      <c r="A55" s="35" t="s">
        <v>238</v>
      </c>
      <c r="B55" s="20">
        <v>45912</v>
      </c>
      <c r="C55" s="35">
        <v>1724</v>
      </c>
      <c r="D55" s="3" t="s">
        <v>106</v>
      </c>
      <c r="E55" s="5">
        <v>378.08</v>
      </c>
      <c r="F55" s="5">
        <v>2000</v>
      </c>
      <c r="G55" s="5">
        <v>0</v>
      </c>
      <c r="H55" s="5">
        <v>0</v>
      </c>
      <c r="I55" s="5">
        <v>2378.08</v>
      </c>
    </row>
    <row r="56" spans="1:9" x14ac:dyDescent="0.25">
      <c r="A56" s="35" t="s">
        <v>239</v>
      </c>
      <c r="B56" s="20">
        <v>45908</v>
      </c>
      <c r="C56" s="35">
        <v>1725</v>
      </c>
      <c r="D56" s="3" t="s">
        <v>17</v>
      </c>
      <c r="E56" s="5">
        <v>276.8</v>
      </c>
      <c r="F56" s="5">
        <v>140</v>
      </c>
      <c r="G56" s="5">
        <v>0</v>
      </c>
      <c r="H56" s="5">
        <v>0</v>
      </c>
      <c r="I56" s="5">
        <v>416.8</v>
      </c>
    </row>
    <row r="57" spans="1:9" x14ac:dyDescent="0.25">
      <c r="A57" s="35" t="s">
        <v>240</v>
      </c>
      <c r="B57" s="20">
        <v>45909</v>
      </c>
      <c r="C57" s="35">
        <v>1726</v>
      </c>
      <c r="D57" s="3" t="s">
        <v>17</v>
      </c>
      <c r="E57" s="5">
        <v>138.4</v>
      </c>
      <c r="F57" s="5">
        <v>0</v>
      </c>
      <c r="G57" s="5">
        <v>0</v>
      </c>
      <c r="H57" s="5">
        <v>0</v>
      </c>
      <c r="I57" s="5">
        <v>138.4</v>
      </c>
    </row>
    <row r="58" spans="1:9" x14ac:dyDescent="0.25">
      <c r="A58" s="35" t="s">
        <v>241</v>
      </c>
      <c r="B58" s="20">
        <v>45910</v>
      </c>
      <c r="C58" s="35">
        <v>1727</v>
      </c>
      <c r="D58" s="3" t="s">
        <v>17</v>
      </c>
      <c r="E58" s="5">
        <v>311.39999999999998</v>
      </c>
      <c r="F58" s="5">
        <v>157.5</v>
      </c>
      <c r="G58" s="5">
        <v>0</v>
      </c>
      <c r="H58" s="5">
        <v>0</v>
      </c>
      <c r="I58" s="5">
        <v>468.9</v>
      </c>
    </row>
    <row r="59" spans="1:9" x14ac:dyDescent="0.25">
      <c r="A59" s="35" t="s">
        <v>242</v>
      </c>
      <c r="B59" s="20">
        <v>45911</v>
      </c>
      <c r="C59" s="35">
        <v>1728</v>
      </c>
      <c r="D59" s="3" t="s">
        <v>17</v>
      </c>
      <c r="E59" s="5">
        <v>69.2</v>
      </c>
      <c r="F59" s="5">
        <v>35</v>
      </c>
      <c r="G59" s="5">
        <v>0</v>
      </c>
      <c r="H59" s="5">
        <v>0</v>
      </c>
      <c r="I59" s="5">
        <v>104.2</v>
      </c>
    </row>
    <row r="60" spans="1:9" x14ac:dyDescent="0.25">
      <c r="A60" s="35" t="s">
        <v>243</v>
      </c>
      <c r="B60" s="20">
        <v>45911</v>
      </c>
      <c r="C60" s="35">
        <v>1729</v>
      </c>
      <c r="D60" s="3" t="s">
        <v>17</v>
      </c>
      <c r="E60" s="5">
        <v>138.4</v>
      </c>
      <c r="F60" s="5">
        <v>70</v>
      </c>
      <c r="G60" s="5">
        <v>0</v>
      </c>
      <c r="H60" s="5">
        <v>0</v>
      </c>
      <c r="I60" s="5">
        <v>208.4</v>
      </c>
    </row>
    <row r="61" spans="1:9" x14ac:dyDescent="0.25">
      <c r="A61" s="35" t="s">
        <v>231</v>
      </c>
      <c r="B61" s="20">
        <v>45908</v>
      </c>
      <c r="C61" s="35">
        <v>1734</v>
      </c>
      <c r="D61" s="3" t="s">
        <v>131</v>
      </c>
      <c r="E61" s="5">
        <v>147.24</v>
      </c>
      <c r="F61" s="5">
        <v>395.48</v>
      </c>
      <c r="G61" s="5">
        <v>0</v>
      </c>
      <c r="H61" s="5">
        <v>0</v>
      </c>
      <c r="I61" s="5">
        <v>542.72</v>
      </c>
    </row>
    <row r="62" spans="1:9" x14ac:dyDescent="0.25">
      <c r="A62" s="35" t="s">
        <v>244</v>
      </c>
      <c r="B62" s="20">
        <v>45908</v>
      </c>
      <c r="C62" s="35">
        <v>1735</v>
      </c>
      <c r="D62" s="3" t="s">
        <v>245</v>
      </c>
      <c r="E62" s="5">
        <v>147.24</v>
      </c>
      <c r="F62" s="5">
        <v>395.48</v>
      </c>
      <c r="G62" s="5">
        <v>0</v>
      </c>
      <c r="H62" s="5">
        <v>0</v>
      </c>
      <c r="I62" s="5">
        <v>542.72</v>
      </c>
    </row>
    <row r="63" spans="1:9" x14ac:dyDescent="0.25">
      <c r="A63" s="35" t="s">
        <v>246</v>
      </c>
      <c r="B63" s="20">
        <v>45910</v>
      </c>
      <c r="C63" s="35">
        <v>1736</v>
      </c>
      <c r="D63" s="3" t="s">
        <v>247</v>
      </c>
      <c r="E63" s="5">
        <v>478.53</v>
      </c>
      <c r="F63" s="5">
        <v>1285.31</v>
      </c>
      <c r="G63" s="5">
        <v>0</v>
      </c>
      <c r="H63" s="5">
        <v>0</v>
      </c>
      <c r="I63" s="5">
        <v>1763.84</v>
      </c>
    </row>
    <row r="64" spans="1:9" x14ac:dyDescent="0.25">
      <c r="A64" s="35" t="s">
        <v>248</v>
      </c>
      <c r="B64" s="20">
        <v>45912</v>
      </c>
      <c r="C64" s="35">
        <v>1737</v>
      </c>
      <c r="D64" s="3" t="s">
        <v>17</v>
      </c>
      <c r="E64" s="5">
        <v>86.22</v>
      </c>
      <c r="F64" s="5">
        <v>96</v>
      </c>
      <c r="G64" s="5">
        <v>0</v>
      </c>
      <c r="H64" s="5">
        <v>0</v>
      </c>
      <c r="I64" s="5">
        <v>182.22</v>
      </c>
    </row>
    <row r="65" spans="1:9" x14ac:dyDescent="0.25">
      <c r="A65" s="35" t="s">
        <v>249</v>
      </c>
      <c r="B65" s="20">
        <v>45908</v>
      </c>
      <c r="C65" s="35">
        <v>1738</v>
      </c>
      <c r="D65" s="3" t="s">
        <v>80</v>
      </c>
      <c r="E65" s="5">
        <v>57.48</v>
      </c>
      <c r="F65" s="5">
        <v>197.74</v>
      </c>
      <c r="G65" s="5">
        <v>0</v>
      </c>
      <c r="H65" s="5">
        <v>0</v>
      </c>
      <c r="I65" s="5">
        <v>255.22</v>
      </c>
    </row>
    <row r="66" spans="1:9" x14ac:dyDescent="0.25">
      <c r="A66" s="35" t="s">
        <v>206</v>
      </c>
      <c r="B66" s="20">
        <v>45908</v>
      </c>
      <c r="C66" s="35">
        <v>1739</v>
      </c>
      <c r="D66" s="3" t="s">
        <v>80</v>
      </c>
      <c r="E66" s="5">
        <v>114.96</v>
      </c>
      <c r="F66" s="5">
        <v>395.48</v>
      </c>
      <c r="G66" s="5">
        <v>0</v>
      </c>
      <c r="H66" s="5">
        <v>0</v>
      </c>
      <c r="I66" s="5">
        <v>510.44</v>
      </c>
    </row>
    <row r="67" spans="1:9" x14ac:dyDescent="0.25">
      <c r="A67" s="35" t="s">
        <v>250</v>
      </c>
      <c r="B67" s="20">
        <v>45909</v>
      </c>
      <c r="C67" s="35">
        <v>1740</v>
      </c>
      <c r="D67" s="3" t="s">
        <v>80</v>
      </c>
      <c r="E67" s="5">
        <v>86.22</v>
      </c>
      <c r="F67" s="5">
        <v>296.61</v>
      </c>
      <c r="G67" s="5">
        <v>0</v>
      </c>
      <c r="H67" s="5">
        <v>0</v>
      </c>
      <c r="I67" s="5">
        <v>382.83</v>
      </c>
    </row>
    <row r="68" spans="1:9" x14ac:dyDescent="0.25">
      <c r="A68" s="35" t="s">
        <v>219</v>
      </c>
      <c r="B68" s="20">
        <v>45910</v>
      </c>
      <c r="C68" s="35">
        <v>1741</v>
      </c>
      <c r="D68" s="3" t="s">
        <v>80</v>
      </c>
      <c r="E68" s="5">
        <v>344.88</v>
      </c>
      <c r="F68" s="5">
        <v>1186.44</v>
      </c>
      <c r="G68" s="5">
        <v>0</v>
      </c>
      <c r="H68" s="5">
        <v>0</v>
      </c>
      <c r="I68" s="5">
        <v>1531.32</v>
      </c>
    </row>
    <row r="69" spans="1:9" x14ac:dyDescent="0.25">
      <c r="A69" s="35" t="s">
        <v>251</v>
      </c>
      <c r="B69" s="20">
        <v>45909</v>
      </c>
      <c r="C69" s="35">
        <v>1742</v>
      </c>
      <c r="D69" s="3" t="s">
        <v>80</v>
      </c>
      <c r="E69" s="5">
        <v>28.74</v>
      </c>
      <c r="F69" s="5">
        <v>98.87</v>
      </c>
      <c r="G69" s="5">
        <v>0</v>
      </c>
      <c r="H69" s="5">
        <v>0</v>
      </c>
      <c r="I69" s="5">
        <v>127.61</v>
      </c>
    </row>
    <row r="70" spans="1:9" x14ac:dyDescent="0.25">
      <c r="A70" s="35" t="s">
        <v>238</v>
      </c>
      <c r="B70" s="20">
        <v>45911</v>
      </c>
      <c r="C70" s="35">
        <v>1743</v>
      </c>
      <c r="D70" s="3" t="s">
        <v>80</v>
      </c>
      <c r="E70" s="5">
        <v>172.44</v>
      </c>
      <c r="F70" s="5">
        <v>593.22</v>
      </c>
      <c r="G70" s="5">
        <v>0</v>
      </c>
      <c r="H70" s="5">
        <v>0</v>
      </c>
      <c r="I70" s="5">
        <v>765.66</v>
      </c>
    </row>
    <row r="71" spans="1:9" x14ac:dyDescent="0.25">
      <c r="A71" s="35" t="s">
        <v>252</v>
      </c>
      <c r="B71" s="20">
        <v>45911</v>
      </c>
      <c r="C71" s="35">
        <v>1744</v>
      </c>
      <c r="D71" s="3" t="s">
        <v>80</v>
      </c>
      <c r="E71" s="5">
        <v>114.96</v>
      </c>
      <c r="F71" s="5">
        <v>395.48</v>
      </c>
      <c r="G71" s="5">
        <v>0</v>
      </c>
      <c r="H71" s="5">
        <v>0</v>
      </c>
      <c r="I71" s="5">
        <v>510.44</v>
      </c>
    </row>
    <row r="72" spans="1:9" x14ac:dyDescent="0.25">
      <c r="A72" s="35" t="s">
        <v>253</v>
      </c>
      <c r="B72" s="20">
        <v>45912</v>
      </c>
      <c r="C72" s="35">
        <v>1745</v>
      </c>
      <c r="D72" s="3" t="s">
        <v>254</v>
      </c>
      <c r="E72" s="5">
        <v>57.48</v>
      </c>
      <c r="F72" s="5">
        <v>197.74</v>
      </c>
      <c r="G72" s="5">
        <v>0</v>
      </c>
      <c r="H72" s="5">
        <v>0</v>
      </c>
      <c r="I72" s="5">
        <v>255.22</v>
      </c>
    </row>
    <row r="73" spans="1:9" x14ac:dyDescent="0.25">
      <c r="A73" s="35" t="s">
        <v>248</v>
      </c>
      <c r="B73" s="20">
        <v>45912</v>
      </c>
      <c r="C73" s="35">
        <v>1746</v>
      </c>
      <c r="D73" s="3" t="s">
        <v>80</v>
      </c>
      <c r="E73" s="5">
        <v>86.22</v>
      </c>
      <c r="F73" s="5">
        <v>296.61</v>
      </c>
      <c r="G73" s="5">
        <v>0</v>
      </c>
      <c r="H73" s="5">
        <v>0</v>
      </c>
      <c r="I73" s="5">
        <v>382.83</v>
      </c>
    </row>
    <row r="74" spans="1:9" x14ac:dyDescent="0.25">
      <c r="A74" s="35" t="s">
        <v>255</v>
      </c>
      <c r="B74" s="20">
        <v>45908</v>
      </c>
      <c r="C74" s="35">
        <v>1759</v>
      </c>
      <c r="D74" s="3" t="s">
        <v>15</v>
      </c>
      <c r="E74" s="5">
        <v>257.04000000000002</v>
      </c>
      <c r="F74" s="5">
        <v>900</v>
      </c>
      <c r="G74" s="5">
        <v>0</v>
      </c>
      <c r="H74" s="5">
        <v>1620.83</v>
      </c>
      <c r="I74" s="5">
        <v>2777.87</v>
      </c>
    </row>
    <row r="75" spans="1:9" x14ac:dyDescent="0.25">
      <c r="A75" s="35" t="s">
        <v>186</v>
      </c>
      <c r="B75" s="20">
        <v>45918</v>
      </c>
      <c r="C75" s="35">
        <v>1766</v>
      </c>
      <c r="D75" s="3" t="s">
        <v>23</v>
      </c>
      <c r="E75" s="5">
        <v>767.13</v>
      </c>
      <c r="F75" s="5">
        <v>1911</v>
      </c>
      <c r="G75" s="5">
        <v>0</v>
      </c>
      <c r="H75" s="5">
        <v>147.30000000000001</v>
      </c>
      <c r="I75" s="5">
        <v>2825.43</v>
      </c>
    </row>
    <row r="76" spans="1:9" x14ac:dyDescent="0.25">
      <c r="A76" s="35" t="s">
        <v>256</v>
      </c>
      <c r="B76" s="20">
        <v>45918</v>
      </c>
      <c r="C76" s="35">
        <v>1767</v>
      </c>
      <c r="D76" s="3" t="s">
        <v>257</v>
      </c>
      <c r="E76" s="5">
        <v>295.05</v>
      </c>
      <c r="F76" s="5">
        <v>735</v>
      </c>
      <c r="G76" s="5">
        <v>0</v>
      </c>
      <c r="H76" s="5">
        <v>73.5</v>
      </c>
      <c r="I76" s="5">
        <v>1103.55</v>
      </c>
    </row>
    <row r="77" spans="1:9" x14ac:dyDescent="0.25">
      <c r="A77" s="35" t="s">
        <v>258</v>
      </c>
      <c r="B77" s="20">
        <v>45918</v>
      </c>
      <c r="C77" s="35">
        <v>1768</v>
      </c>
      <c r="D77" s="3" t="s">
        <v>23</v>
      </c>
      <c r="E77" s="5">
        <v>59.01</v>
      </c>
      <c r="F77" s="5">
        <v>147</v>
      </c>
      <c r="G77" s="5">
        <v>0</v>
      </c>
      <c r="H77" s="5">
        <v>7.5</v>
      </c>
      <c r="I77" s="5">
        <v>213.51</v>
      </c>
    </row>
    <row r="78" spans="1:9" x14ac:dyDescent="0.25">
      <c r="A78" s="35" t="s">
        <v>259</v>
      </c>
      <c r="B78" s="20">
        <v>45919</v>
      </c>
      <c r="C78" s="35">
        <v>1771</v>
      </c>
      <c r="D78" s="3" t="s">
        <v>23</v>
      </c>
      <c r="E78" s="5">
        <v>125.1</v>
      </c>
      <c r="F78" s="5">
        <v>294</v>
      </c>
      <c r="G78" s="5">
        <v>0</v>
      </c>
      <c r="H78" s="5">
        <v>7.5</v>
      </c>
      <c r="I78" s="5">
        <v>426.6</v>
      </c>
    </row>
    <row r="79" spans="1:9" x14ac:dyDescent="0.25">
      <c r="A79" s="35" t="s">
        <v>260</v>
      </c>
      <c r="B79" s="20">
        <v>45919</v>
      </c>
      <c r="C79" s="35">
        <v>1772</v>
      </c>
      <c r="D79" s="3" t="s">
        <v>23</v>
      </c>
      <c r="E79" s="5">
        <v>62.55</v>
      </c>
      <c r="F79" s="5">
        <v>147</v>
      </c>
      <c r="G79" s="5">
        <v>0</v>
      </c>
      <c r="H79" s="5">
        <v>15</v>
      </c>
      <c r="I79" s="5">
        <v>224.55</v>
      </c>
    </row>
    <row r="80" spans="1:9" x14ac:dyDescent="0.25">
      <c r="A80" s="35" t="s">
        <v>261</v>
      </c>
      <c r="B80" s="20">
        <v>45919</v>
      </c>
      <c r="C80" s="35">
        <v>1773</v>
      </c>
      <c r="D80" s="3" t="s">
        <v>23</v>
      </c>
      <c r="E80" s="5">
        <v>250.2</v>
      </c>
      <c r="F80" s="5">
        <v>588</v>
      </c>
      <c r="G80" s="5">
        <v>0</v>
      </c>
      <c r="H80" s="5">
        <v>39.9</v>
      </c>
      <c r="I80" s="5">
        <v>878.1</v>
      </c>
    </row>
    <row r="81" spans="1:9" x14ac:dyDescent="0.25">
      <c r="A81" s="35" t="s">
        <v>262</v>
      </c>
      <c r="B81" s="20">
        <v>45918</v>
      </c>
      <c r="C81" s="35">
        <v>1777</v>
      </c>
      <c r="D81" s="3" t="s">
        <v>263</v>
      </c>
      <c r="E81" s="5">
        <v>1546.38</v>
      </c>
      <c r="F81" s="5">
        <v>4925.5</v>
      </c>
      <c r="G81" s="5">
        <v>0</v>
      </c>
      <c r="H81" s="5">
        <v>0</v>
      </c>
      <c r="I81" s="5">
        <v>6471.88</v>
      </c>
    </row>
    <row r="82" spans="1:9" x14ac:dyDescent="0.25">
      <c r="A82" s="35" t="s">
        <v>264</v>
      </c>
      <c r="B82" s="20">
        <v>45919</v>
      </c>
      <c r="C82" s="35">
        <v>1778</v>
      </c>
      <c r="D82" s="3" t="s">
        <v>265</v>
      </c>
      <c r="E82" s="5">
        <v>1018.5</v>
      </c>
      <c r="F82" s="5">
        <v>2806.5</v>
      </c>
      <c r="G82" s="5">
        <v>0</v>
      </c>
      <c r="H82" s="5">
        <v>0</v>
      </c>
      <c r="I82" s="5">
        <v>3825</v>
      </c>
    </row>
    <row r="83" spans="1:9" x14ac:dyDescent="0.25">
      <c r="A83" s="35" t="s">
        <v>266</v>
      </c>
      <c r="B83" s="20">
        <v>45918</v>
      </c>
      <c r="C83" s="35">
        <v>1779</v>
      </c>
      <c r="D83" s="3" t="s">
        <v>17</v>
      </c>
      <c r="E83" s="5">
        <v>159.18</v>
      </c>
      <c r="F83" s="5">
        <v>52.5</v>
      </c>
      <c r="G83" s="5">
        <v>0</v>
      </c>
      <c r="H83" s="5">
        <v>0</v>
      </c>
      <c r="I83" s="5">
        <v>211.68</v>
      </c>
    </row>
    <row r="84" spans="1:9" x14ac:dyDescent="0.25">
      <c r="A84" s="35" t="s">
        <v>243</v>
      </c>
      <c r="B84" s="20">
        <v>45915</v>
      </c>
      <c r="C84" s="35">
        <v>1780</v>
      </c>
      <c r="D84" s="3" t="s">
        <v>17</v>
      </c>
      <c r="E84" s="5">
        <v>34.6</v>
      </c>
      <c r="F84" s="5">
        <v>17.5</v>
      </c>
      <c r="G84" s="5">
        <v>0</v>
      </c>
      <c r="H84" s="5">
        <v>0</v>
      </c>
      <c r="I84" s="5">
        <v>52.1</v>
      </c>
    </row>
    <row r="85" spans="1:9" x14ac:dyDescent="0.25">
      <c r="A85" s="35" t="s">
        <v>267</v>
      </c>
      <c r="B85" s="20">
        <v>45915</v>
      </c>
      <c r="C85" s="35">
        <v>1781</v>
      </c>
      <c r="D85" s="3" t="s">
        <v>17</v>
      </c>
      <c r="E85" s="5">
        <v>69.2</v>
      </c>
      <c r="F85" s="5">
        <v>35</v>
      </c>
      <c r="G85" s="5">
        <v>0</v>
      </c>
      <c r="H85" s="5">
        <v>0</v>
      </c>
      <c r="I85" s="5">
        <v>104.2</v>
      </c>
    </row>
    <row r="86" spans="1:9" x14ac:dyDescent="0.25">
      <c r="A86" s="35" t="s">
        <v>242</v>
      </c>
      <c r="B86" s="20">
        <v>45916</v>
      </c>
      <c r="C86" s="35">
        <v>1782</v>
      </c>
      <c r="D86" s="3" t="s">
        <v>17</v>
      </c>
      <c r="E86" s="5">
        <v>103.8</v>
      </c>
      <c r="F86" s="5">
        <v>52.5</v>
      </c>
      <c r="G86" s="5">
        <v>0</v>
      </c>
      <c r="H86" s="5">
        <v>0</v>
      </c>
      <c r="I86" s="5">
        <v>156.30000000000001</v>
      </c>
    </row>
    <row r="87" spans="1:9" x14ac:dyDescent="0.25">
      <c r="A87" s="35" t="s">
        <v>268</v>
      </c>
      <c r="B87" s="20">
        <v>45916</v>
      </c>
      <c r="C87" s="35">
        <v>1783</v>
      </c>
      <c r="D87" s="3" t="s">
        <v>17</v>
      </c>
      <c r="E87" s="5">
        <v>103.8</v>
      </c>
      <c r="F87" s="5">
        <v>52.5</v>
      </c>
      <c r="G87" s="5">
        <v>0</v>
      </c>
      <c r="H87" s="5">
        <v>0</v>
      </c>
      <c r="I87" s="5">
        <v>156.30000000000001</v>
      </c>
    </row>
    <row r="88" spans="1:9" x14ac:dyDescent="0.25">
      <c r="A88" s="35" t="s">
        <v>255</v>
      </c>
      <c r="B88" s="20">
        <v>45916</v>
      </c>
      <c r="C88" s="35">
        <v>1784</v>
      </c>
      <c r="D88" s="3" t="s">
        <v>17</v>
      </c>
      <c r="E88" s="5">
        <v>69.2</v>
      </c>
      <c r="F88" s="5">
        <v>35</v>
      </c>
      <c r="G88" s="5">
        <v>0</v>
      </c>
      <c r="H88" s="5">
        <v>0</v>
      </c>
      <c r="I88" s="5">
        <v>104.2</v>
      </c>
    </row>
    <row r="89" spans="1:9" x14ac:dyDescent="0.25">
      <c r="A89" s="35" t="s">
        <v>269</v>
      </c>
      <c r="B89" s="20">
        <v>45917</v>
      </c>
      <c r="C89" s="35">
        <v>1785</v>
      </c>
      <c r="D89" s="3" t="s">
        <v>17</v>
      </c>
      <c r="E89" s="5">
        <v>34.6</v>
      </c>
      <c r="F89" s="5">
        <v>17.5</v>
      </c>
      <c r="G89" s="5">
        <v>0</v>
      </c>
      <c r="H89" s="5">
        <v>0</v>
      </c>
      <c r="I89" s="5">
        <v>52.1</v>
      </c>
    </row>
    <row r="90" spans="1:9" x14ac:dyDescent="0.25">
      <c r="A90" s="35" t="s">
        <v>270</v>
      </c>
      <c r="B90" s="20">
        <v>45917</v>
      </c>
      <c r="C90" s="35">
        <v>1786</v>
      </c>
      <c r="D90" s="3" t="s">
        <v>17</v>
      </c>
      <c r="E90" s="5">
        <v>69.2</v>
      </c>
      <c r="F90" s="5">
        <v>35</v>
      </c>
      <c r="G90" s="5">
        <v>0</v>
      </c>
      <c r="H90" s="5">
        <v>0</v>
      </c>
      <c r="I90" s="5">
        <v>104.2</v>
      </c>
    </row>
    <row r="91" spans="1:9" x14ac:dyDescent="0.25">
      <c r="A91" s="35" t="s">
        <v>271</v>
      </c>
      <c r="B91" s="20">
        <v>45917</v>
      </c>
      <c r="C91" s="35">
        <v>1787</v>
      </c>
      <c r="D91" s="3" t="s">
        <v>17</v>
      </c>
      <c r="E91" s="5">
        <v>34.6</v>
      </c>
      <c r="F91" s="5">
        <v>17.5</v>
      </c>
      <c r="G91" s="5">
        <v>0</v>
      </c>
      <c r="H91" s="5">
        <v>0</v>
      </c>
      <c r="I91" s="5">
        <v>52.1</v>
      </c>
    </row>
    <row r="92" spans="1:9" x14ac:dyDescent="0.25">
      <c r="A92" s="35" t="s">
        <v>272</v>
      </c>
      <c r="B92" s="20">
        <v>45917</v>
      </c>
      <c r="C92" s="35">
        <v>1788</v>
      </c>
      <c r="D92" s="3" t="s">
        <v>17</v>
      </c>
      <c r="E92" s="5">
        <v>69.2</v>
      </c>
      <c r="F92" s="5">
        <v>35</v>
      </c>
      <c r="G92" s="5">
        <v>0</v>
      </c>
      <c r="H92" s="5">
        <v>0</v>
      </c>
      <c r="I92" s="5">
        <v>104.2</v>
      </c>
    </row>
    <row r="93" spans="1:9" x14ac:dyDescent="0.25">
      <c r="A93" s="35" t="s">
        <v>273</v>
      </c>
      <c r="B93" s="20">
        <v>45917</v>
      </c>
      <c r="C93" s="35">
        <v>1789</v>
      </c>
      <c r="D93" s="3" t="s">
        <v>17</v>
      </c>
      <c r="E93" s="5">
        <v>69.2</v>
      </c>
      <c r="F93" s="5">
        <v>35</v>
      </c>
      <c r="G93" s="5">
        <v>0</v>
      </c>
      <c r="H93" s="5">
        <v>0</v>
      </c>
      <c r="I93" s="5">
        <v>104.2</v>
      </c>
    </row>
    <row r="94" spans="1:9" x14ac:dyDescent="0.25">
      <c r="A94" s="35" t="s">
        <v>274</v>
      </c>
      <c r="B94" s="20">
        <v>45918</v>
      </c>
      <c r="C94" s="35">
        <v>1790</v>
      </c>
      <c r="D94" s="3" t="s">
        <v>17</v>
      </c>
      <c r="E94" s="5">
        <v>138.4</v>
      </c>
      <c r="F94" s="5">
        <v>70</v>
      </c>
      <c r="G94" s="5">
        <v>0</v>
      </c>
      <c r="H94" s="5">
        <v>0</v>
      </c>
      <c r="I94" s="5">
        <v>208.4</v>
      </c>
    </row>
    <row r="95" spans="1:9" x14ac:dyDescent="0.25">
      <c r="A95" s="35" t="s">
        <v>275</v>
      </c>
      <c r="B95" s="20">
        <v>45919</v>
      </c>
      <c r="C95" s="35">
        <v>1791</v>
      </c>
      <c r="D95" s="3" t="s">
        <v>17</v>
      </c>
      <c r="E95" s="5">
        <v>103.8</v>
      </c>
      <c r="F95" s="5">
        <v>52.5</v>
      </c>
      <c r="G95" s="5">
        <v>0</v>
      </c>
      <c r="H95" s="5">
        <v>0</v>
      </c>
      <c r="I95" s="5">
        <v>156.30000000000001</v>
      </c>
    </row>
    <row r="96" spans="1:9" x14ac:dyDescent="0.25">
      <c r="A96" s="35" t="s">
        <v>276</v>
      </c>
      <c r="B96" s="20">
        <v>45919</v>
      </c>
      <c r="C96" s="35">
        <v>1792</v>
      </c>
      <c r="D96" s="3" t="s">
        <v>17</v>
      </c>
      <c r="E96" s="5">
        <v>103.8</v>
      </c>
      <c r="F96" s="5">
        <v>52.5</v>
      </c>
      <c r="G96" s="5">
        <v>0</v>
      </c>
      <c r="H96" s="5">
        <v>0</v>
      </c>
      <c r="I96" s="5">
        <v>156.30000000000001</v>
      </c>
    </row>
    <row r="97" spans="1:9" x14ac:dyDescent="0.25">
      <c r="A97" s="35" t="s">
        <v>277</v>
      </c>
      <c r="B97" s="20">
        <v>45919</v>
      </c>
      <c r="C97" s="35">
        <v>1793</v>
      </c>
      <c r="D97" s="3" t="s">
        <v>17</v>
      </c>
      <c r="E97" s="5">
        <v>69.2</v>
      </c>
      <c r="F97" s="5">
        <v>35</v>
      </c>
      <c r="G97" s="5">
        <v>0</v>
      </c>
      <c r="H97" s="5">
        <v>0</v>
      </c>
      <c r="I97" s="5">
        <v>104.2</v>
      </c>
    </row>
    <row r="98" spans="1:9" x14ac:dyDescent="0.25">
      <c r="A98" s="35" t="s">
        <v>278</v>
      </c>
      <c r="B98" s="20">
        <v>45916</v>
      </c>
      <c r="C98" s="35">
        <v>1801</v>
      </c>
      <c r="D98" s="3" t="s">
        <v>17</v>
      </c>
      <c r="E98" s="5">
        <v>183.89</v>
      </c>
      <c r="F98" s="5">
        <v>224</v>
      </c>
      <c r="G98" s="5">
        <v>0</v>
      </c>
      <c r="H98" s="5">
        <v>0</v>
      </c>
      <c r="I98" s="5">
        <v>407.89</v>
      </c>
    </row>
    <row r="99" spans="1:9" x14ac:dyDescent="0.25">
      <c r="A99" s="35" t="s">
        <v>238</v>
      </c>
      <c r="B99" s="20">
        <v>45917</v>
      </c>
      <c r="C99" s="35">
        <v>1802</v>
      </c>
      <c r="D99" s="3" t="s">
        <v>17</v>
      </c>
      <c r="E99" s="5">
        <v>210.16</v>
      </c>
      <c r="F99" s="5">
        <v>256</v>
      </c>
      <c r="G99" s="5">
        <v>0</v>
      </c>
      <c r="H99" s="5">
        <v>0</v>
      </c>
      <c r="I99" s="5">
        <v>466.16</v>
      </c>
    </row>
    <row r="100" spans="1:9" x14ac:dyDescent="0.25">
      <c r="A100" s="35" t="s">
        <v>279</v>
      </c>
      <c r="B100" s="20">
        <v>45917</v>
      </c>
      <c r="C100" s="35">
        <v>1803</v>
      </c>
      <c r="D100" s="3" t="s">
        <v>17</v>
      </c>
      <c r="E100" s="5">
        <v>26.27</v>
      </c>
      <c r="F100" s="5">
        <v>32</v>
      </c>
      <c r="G100" s="5">
        <v>0</v>
      </c>
      <c r="H100" s="5">
        <v>0</v>
      </c>
      <c r="I100" s="5">
        <v>58.27</v>
      </c>
    </row>
    <row r="101" spans="1:9" x14ac:dyDescent="0.25">
      <c r="A101" s="35" t="s">
        <v>215</v>
      </c>
      <c r="B101" s="20">
        <v>45918</v>
      </c>
      <c r="C101" s="35">
        <v>1804</v>
      </c>
      <c r="D101" s="3" t="s">
        <v>17</v>
      </c>
      <c r="E101" s="5">
        <v>52.54</v>
      </c>
      <c r="F101" s="5">
        <v>64</v>
      </c>
      <c r="G101" s="5">
        <v>0</v>
      </c>
      <c r="H101" s="5">
        <v>0</v>
      </c>
      <c r="I101" s="5">
        <v>116.54</v>
      </c>
    </row>
    <row r="102" spans="1:9" x14ac:dyDescent="0.25">
      <c r="A102" s="35" t="s">
        <v>216</v>
      </c>
      <c r="B102" s="20">
        <v>45918</v>
      </c>
      <c r="C102" s="35">
        <v>1805</v>
      </c>
      <c r="D102" s="3" t="s">
        <v>17</v>
      </c>
      <c r="E102" s="5">
        <v>26.27</v>
      </c>
      <c r="F102" s="5">
        <v>32</v>
      </c>
      <c r="G102" s="5">
        <v>0</v>
      </c>
      <c r="H102" s="5">
        <v>0</v>
      </c>
      <c r="I102" s="5">
        <v>58.27</v>
      </c>
    </row>
    <row r="103" spans="1:9" x14ac:dyDescent="0.25">
      <c r="A103" s="35" t="s">
        <v>280</v>
      </c>
      <c r="B103" s="20">
        <v>45918</v>
      </c>
      <c r="C103" s="35">
        <v>1806</v>
      </c>
      <c r="D103" s="3" t="s">
        <v>17</v>
      </c>
      <c r="E103" s="5">
        <v>26.27</v>
      </c>
      <c r="F103" s="5">
        <v>32</v>
      </c>
      <c r="G103" s="5">
        <v>0</v>
      </c>
      <c r="H103" s="5">
        <v>0</v>
      </c>
      <c r="I103" s="5">
        <v>58.27</v>
      </c>
    </row>
    <row r="104" spans="1:9" x14ac:dyDescent="0.25">
      <c r="A104" s="35" t="s">
        <v>281</v>
      </c>
      <c r="B104" s="20">
        <v>45918</v>
      </c>
      <c r="C104" s="35">
        <v>1807</v>
      </c>
      <c r="D104" s="3" t="s">
        <v>17</v>
      </c>
      <c r="E104" s="5">
        <v>52.54</v>
      </c>
      <c r="F104" s="5">
        <v>64</v>
      </c>
      <c r="G104" s="5">
        <v>0</v>
      </c>
      <c r="H104" s="5">
        <v>0</v>
      </c>
      <c r="I104" s="5">
        <v>116.54</v>
      </c>
    </row>
    <row r="105" spans="1:9" x14ac:dyDescent="0.25">
      <c r="A105" s="35" t="s">
        <v>282</v>
      </c>
      <c r="B105" s="20">
        <v>45918</v>
      </c>
      <c r="C105" s="35">
        <v>1808</v>
      </c>
      <c r="D105" s="3" t="s">
        <v>17</v>
      </c>
      <c r="E105" s="5">
        <v>52.54</v>
      </c>
      <c r="F105" s="5">
        <v>64</v>
      </c>
      <c r="G105" s="5">
        <v>0</v>
      </c>
      <c r="H105" s="5">
        <v>0</v>
      </c>
      <c r="I105" s="5">
        <v>116.54</v>
      </c>
    </row>
    <row r="106" spans="1:9" x14ac:dyDescent="0.25">
      <c r="A106" s="35" t="s">
        <v>216</v>
      </c>
      <c r="B106" s="20">
        <v>45919</v>
      </c>
      <c r="C106" s="35">
        <v>1809</v>
      </c>
      <c r="D106" s="3" t="s">
        <v>17</v>
      </c>
      <c r="E106" s="5">
        <v>52.54</v>
      </c>
      <c r="F106" s="5">
        <v>64</v>
      </c>
      <c r="G106" s="5">
        <v>0</v>
      </c>
      <c r="H106" s="5">
        <v>0</v>
      </c>
      <c r="I106" s="5">
        <v>116.54</v>
      </c>
    </row>
    <row r="107" spans="1:9" x14ac:dyDescent="0.25">
      <c r="A107" s="35" t="s">
        <v>283</v>
      </c>
      <c r="B107" s="20">
        <v>45919</v>
      </c>
      <c r="C107" s="35">
        <v>1810</v>
      </c>
      <c r="D107" s="3" t="s">
        <v>17</v>
      </c>
      <c r="E107" s="5">
        <v>52.54</v>
      </c>
      <c r="F107" s="5">
        <v>64</v>
      </c>
      <c r="G107" s="5">
        <v>0</v>
      </c>
      <c r="H107" s="5">
        <v>0</v>
      </c>
      <c r="I107" s="5">
        <v>116.54</v>
      </c>
    </row>
    <row r="108" spans="1:9" x14ac:dyDescent="0.25">
      <c r="A108" s="35" t="s">
        <v>284</v>
      </c>
      <c r="B108" s="20">
        <v>45919</v>
      </c>
      <c r="C108" s="35">
        <v>1811</v>
      </c>
      <c r="D108" s="3" t="s">
        <v>17</v>
      </c>
      <c r="E108" s="5">
        <v>52.54</v>
      </c>
      <c r="F108" s="5">
        <v>64</v>
      </c>
      <c r="G108" s="5">
        <v>0</v>
      </c>
      <c r="H108" s="5">
        <v>0</v>
      </c>
      <c r="I108" s="5">
        <v>116.54</v>
      </c>
    </row>
    <row r="109" spans="1:9" x14ac:dyDescent="0.25">
      <c r="A109" s="35" t="s">
        <v>217</v>
      </c>
      <c r="B109" s="20">
        <v>45919</v>
      </c>
      <c r="C109" s="35">
        <v>1812</v>
      </c>
      <c r="D109" s="3" t="s">
        <v>17</v>
      </c>
      <c r="E109" s="5">
        <v>52.54</v>
      </c>
      <c r="F109" s="5">
        <v>64</v>
      </c>
      <c r="G109" s="5">
        <v>0</v>
      </c>
      <c r="H109" s="5">
        <v>0</v>
      </c>
      <c r="I109" s="5">
        <v>116.54</v>
      </c>
    </row>
    <row r="110" spans="1:9" x14ac:dyDescent="0.25">
      <c r="A110" s="35" t="s">
        <v>238</v>
      </c>
      <c r="B110" s="20">
        <v>45919</v>
      </c>
      <c r="C110" s="35">
        <v>1813</v>
      </c>
      <c r="D110" s="3" t="s">
        <v>285</v>
      </c>
      <c r="E110" s="5">
        <v>638.01</v>
      </c>
      <c r="F110" s="5">
        <v>3375</v>
      </c>
      <c r="G110" s="5">
        <v>0</v>
      </c>
      <c r="H110" s="5">
        <v>0</v>
      </c>
      <c r="I110" s="5">
        <v>4013.01</v>
      </c>
    </row>
    <row r="111" spans="1:9" x14ac:dyDescent="0.25">
      <c r="A111" s="35" t="s">
        <v>286</v>
      </c>
      <c r="B111" s="20">
        <v>45917</v>
      </c>
      <c r="C111" s="35">
        <v>1814</v>
      </c>
      <c r="D111" s="3" t="s">
        <v>80</v>
      </c>
      <c r="E111" s="5">
        <v>402.36</v>
      </c>
      <c r="F111" s="5">
        <v>1384.18</v>
      </c>
      <c r="G111" s="5">
        <v>0</v>
      </c>
      <c r="H111" s="5">
        <v>0</v>
      </c>
      <c r="I111" s="5">
        <v>1786.54</v>
      </c>
    </row>
    <row r="112" spans="1:9" x14ac:dyDescent="0.25">
      <c r="A112" s="35" t="s">
        <v>287</v>
      </c>
      <c r="B112" s="20">
        <v>45918</v>
      </c>
      <c r="C112" s="35">
        <v>1815</v>
      </c>
      <c r="D112" s="3" t="s">
        <v>80</v>
      </c>
      <c r="E112" s="5">
        <v>287.39999999999998</v>
      </c>
      <c r="F112" s="5">
        <v>988.7</v>
      </c>
      <c r="G112" s="5">
        <v>0</v>
      </c>
      <c r="H112" s="5">
        <v>0</v>
      </c>
      <c r="I112" s="5">
        <v>1276.0999999999999</v>
      </c>
    </row>
    <row r="113" spans="1:9" x14ac:dyDescent="0.25">
      <c r="A113" s="35" t="s">
        <v>288</v>
      </c>
      <c r="B113" s="20">
        <v>45919</v>
      </c>
      <c r="C113" s="35">
        <v>1816</v>
      </c>
      <c r="D113" s="3" t="s">
        <v>80</v>
      </c>
      <c r="E113" s="5">
        <v>86.22</v>
      </c>
      <c r="F113" s="5">
        <v>0</v>
      </c>
      <c r="G113" s="5">
        <v>0</v>
      </c>
      <c r="H113" s="5">
        <v>0</v>
      </c>
      <c r="I113" s="5">
        <v>86.22</v>
      </c>
    </row>
    <row r="114" spans="1:9" x14ac:dyDescent="0.25">
      <c r="A114" s="35" t="s">
        <v>289</v>
      </c>
      <c r="B114" s="20">
        <v>45919</v>
      </c>
      <c r="C114" s="35">
        <v>1817</v>
      </c>
      <c r="D114" s="3" t="s">
        <v>80</v>
      </c>
      <c r="E114" s="5">
        <v>57.48</v>
      </c>
      <c r="F114" s="5">
        <v>197.74</v>
      </c>
      <c r="G114" s="5">
        <v>0</v>
      </c>
      <c r="H114" s="5">
        <v>0</v>
      </c>
      <c r="I114" s="5">
        <v>255.22</v>
      </c>
    </row>
    <row r="115" spans="1:9" x14ac:dyDescent="0.25">
      <c r="A115" s="35" t="s">
        <v>290</v>
      </c>
      <c r="B115" s="20">
        <v>45919</v>
      </c>
      <c r="C115" s="35">
        <v>1818</v>
      </c>
      <c r="D115" s="3" t="s">
        <v>80</v>
      </c>
      <c r="E115" s="5">
        <v>28.74</v>
      </c>
      <c r="F115" s="5">
        <v>98.87</v>
      </c>
      <c r="G115" s="5">
        <v>0</v>
      </c>
      <c r="H115" s="5">
        <v>0</v>
      </c>
      <c r="I115" s="5">
        <v>127.61</v>
      </c>
    </row>
    <row r="116" spans="1:9" x14ac:dyDescent="0.25">
      <c r="A116" s="35" t="s">
        <v>291</v>
      </c>
      <c r="B116" s="20">
        <v>45919</v>
      </c>
      <c r="C116" s="35">
        <v>1819</v>
      </c>
      <c r="D116" s="3" t="s">
        <v>80</v>
      </c>
      <c r="E116" s="5">
        <v>28.74</v>
      </c>
      <c r="F116" s="5">
        <v>98.87</v>
      </c>
      <c r="G116" s="5">
        <v>0</v>
      </c>
      <c r="H116" s="5">
        <v>0</v>
      </c>
      <c r="I116" s="5">
        <v>127.61</v>
      </c>
    </row>
    <row r="117" spans="1:9" x14ac:dyDescent="0.25">
      <c r="A117" s="35" t="s">
        <v>292</v>
      </c>
      <c r="B117" s="20">
        <v>45915</v>
      </c>
      <c r="C117" s="35">
        <v>1820</v>
      </c>
      <c r="D117" s="3" t="s">
        <v>80</v>
      </c>
      <c r="E117" s="5">
        <v>184.05</v>
      </c>
      <c r="F117" s="5">
        <v>494.35</v>
      </c>
      <c r="G117" s="5">
        <v>0</v>
      </c>
      <c r="H117" s="5">
        <v>0</v>
      </c>
      <c r="I117" s="5">
        <v>678.4</v>
      </c>
    </row>
    <row r="118" spans="1:9" x14ac:dyDescent="0.25">
      <c r="A118" s="35" t="s">
        <v>293</v>
      </c>
      <c r="B118" s="20">
        <v>45915</v>
      </c>
      <c r="C118" s="35">
        <v>1821</v>
      </c>
      <c r="D118" s="3" t="s">
        <v>80</v>
      </c>
      <c r="E118" s="5">
        <v>110.43</v>
      </c>
      <c r="F118" s="5">
        <v>296.61</v>
      </c>
      <c r="G118" s="5">
        <v>0</v>
      </c>
      <c r="H118" s="5">
        <v>0</v>
      </c>
      <c r="I118" s="5">
        <v>407.04</v>
      </c>
    </row>
    <row r="119" spans="1:9" x14ac:dyDescent="0.25">
      <c r="A119" s="35" t="s">
        <v>294</v>
      </c>
      <c r="B119" s="20">
        <v>45916</v>
      </c>
      <c r="C119" s="35">
        <v>1822</v>
      </c>
      <c r="D119" s="3" t="s">
        <v>80</v>
      </c>
      <c r="E119" s="5">
        <v>73.62</v>
      </c>
      <c r="F119" s="5">
        <v>197.74</v>
      </c>
      <c r="G119" s="5">
        <v>0</v>
      </c>
      <c r="H119" s="5">
        <v>0</v>
      </c>
      <c r="I119" s="5">
        <v>271.36</v>
      </c>
    </row>
    <row r="120" spans="1:9" x14ac:dyDescent="0.25">
      <c r="A120" s="35" t="s">
        <v>295</v>
      </c>
      <c r="B120" s="20">
        <v>45916</v>
      </c>
      <c r="C120" s="35">
        <v>1823</v>
      </c>
      <c r="D120" s="3" t="s">
        <v>80</v>
      </c>
      <c r="E120" s="5">
        <v>73.62</v>
      </c>
      <c r="F120" s="5">
        <v>197.74</v>
      </c>
      <c r="G120" s="5">
        <v>0</v>
      </c>
      <c r="H120" s="5">
        <v>0</v>
      </c>
      <c r="I120" s="5">
        <v>271.36</v>
      </c>
    </row>
    <row r="121" spans="1:9" x14ac:dyDescent="0.25">
      <c r="A121" s="35" t="s">
        <v>296</v>
      </c>
      <c r="B121" s="20">
        <v>45917</v>
      </c>
      <c r="C121" s="35">
        <v>1824</v>
      </c>
      <c r="D121" s="3" t="s">
        <v>297</v>
      </c>
      <c r="E121" s="5">
        <v>257.67</v>
      </c>
      <c r="F121" s="5">
        <v>692.09</v>
      </c>
      <c r="G121" s="5">
        <v>0</v>
      </c>
      <c r="H121" s="5">
        <v>0</v>
      </c>
      <c r="I121" s="5">
        <v>949.76</v>
      </c>
    </row>
    <row r="122" spans="1:9" x14ac:dyDescent="0.25">
      <c r="A122" s="35" t="s">
        <v>298</v>
      </c>
      <c r="B122" s="20">
        <v>45917</v>
      </c>
      <c r="C122" s="35">
        <v>1825</v>
      </c>
      <c r="D122" s="3" t="s">
        <v>110</v>
      </c>
      <c r="E122" s="5">
        <v>73.62</v>
      </c>
      <c r="F122" s="5">
        <v>197.74</v>
      </c>
      <c r="G122" s="5">
        <v>0</v>
      </c>
      <c r="H122" s="5">
        <v>0</v>
      </c>
      <c r="I122" s="5">
        <v>271.36</v>
      </c>
    </row>
    <row r="123" spans="1:9" x14ac:dyDescent="0.25">
      <c r="A123" s="35" t="s">
        <v>235</v>
      </c>
      <c r="B123" s="20">
        <v>45917</v>
      </c>
      <c r="C123" s="35">
        <v>1827</v>
      </c>
      <c r="D123" s="3" t="s">
        <v>299</v>
      </c>
      <c r="E123" s="5">
        <v>110.43</v>
      </c>
      <c r="F123" s="5">
        <v>296.61</v>
      </c>
      <c r="G123" s="5">
        <v>0</v>
      </c>
      <c r="H123" s="5">
        <v>0</v>
      </c>
      <c r="I123" s="5">
        <v>407.04</v>
      </c>
    </row>
    <row r="124" spans="1:9" x14ac:dyDescent="0.25">
      <c r="A124" s="35" t="s">
        <v>145</v>
      </c>
      <c r="B124" s="20">
        <v>45919</v>
      </c>
      <c r="C124" s="35">
        <v>1829</v>
      </c>
      <c r="D124" s="3" t="s">
        <v>80</v>
      </c>
      <c r="E124" s="5">
        <v>110.43</v>
      </c>
      <c r="F124" s="5">
        <v>296.61</v>
      </c>
      <c r="G124" s="5">
        <v>0</v>
      </c>
      <c r="H124" s="5">
        <v>0</v>
      </c>
      <c r="I124" s="5">
        <v>407.04</v>
      </c>
    </row>
    <row r="125" spans="1:9" x14ac:dyDescent="0.25">
      <c r="A125" s="35" t="s">
        <v>300</v>
      </c>
      <c r="B125" s="20">
        <v>45916</v>
      </c>
      <c r="C125" s="35">
        <v>1830</v>
      </c>
      <c r="D125" s="3" t="s">
        <v>80</v>
      </c>
      <c r="E125" s="5">
        <v>434.85</v>
      </c>
      <c r="F125" s="5">
        <v>1483.05</v>
      </c>
      <c r="G125" s="5">
        <v>0</v>
      </c>
      <c r="H125" s="5">
        <v>0</v>
      </c>
      <c r="I125" s="5">
        <v>1917.9</v>
      </c>
    </row>
    <row r="126" spans="1:9" x14ac:dyDescent="0.25">
      <c r="A126" s="35" t="s">
        <v>301</v>
      </c>
      <c r="B126" s="20">
        <v>45917</v>
      </c>
      <c r="C126" s="35">
        <v>1831</v>
      </c>
      <c r="D126" s="3" t="s">
        <v>302</v>
      </c>
      <c r="E126" s="5">
        <v>202.93</v>
      </c>
      <c r="F126" s="5">
        <v>692.09</v>
      </c>
      <c r="G126" s="5">
        <v>0</v>
      </c>
      <c r="H126" s="5">
        <v>0</v>
      </c>
      <c r="I126" s="5">
        <v>895.02</v>
      </c>
    </row>
    <row r="127" spans="1:9" x14ac:dyDescent="0.25">
      <c r="A127" s="35" t="s">
        <v>222</v>
      </c>
      <c r="B127" s="20">
        <v>45919</v>
      </c>
      <c r="C127" s="35">
        <v>1832</v>
      </c>
      <c r="D127" s="3" t="s">
        <v>80</v>
      </c>
      <c r="E127" s="5">
        <v>492.83</v>
      </c>
      <c r="F127" s="5">
        <v>1680.79</v>
      </c>
      <c r="G127" s="5">
        <v>0</v>
      </c>
      <c r="H127" s="5">
        <v>0</v>
      </c>
      <c r="I127" s="5">
        <v>2173.62</v>
      </c>
    </row>
    <row r="128" spans="1:9" x14ac:dyDescent="0.25">
      <c r="A128" s="35" t="s">
        <v>261</v>
      </c>
      <c r="B128" s="20">
        <v>45922</v>
      </c>
      <c r="C128" s="35">
        <v>1845</v>
      </c>
      <c r="D128" s="3" t="s">
        <v>23</v>
      </c>
      <c r="E128" s="5">
        <v>118.02</v>
      </c>
      <c r="F128" s="5">
        <v>294</v>
      </c>
      <c r="G128" s="5">
        <v>0</v>
      </c>
      <c r="H128" s="5">
        <v>9</v>
      </c>
      <c r="I128" s="5">
        <v>421.02</v>
      </c>
    </row>
    <row r="129" spans="1:9" x14ac:dyDescent="0.25">
      <c r="A129" s="35" t="s">
        <v>288</v>
      </c>
      <c r="B129" s="20">
        <v>45922</v>
      </c>
      <c r="C129" s="35">
        <v>1846</v>
      </c>
      <c r="D129" s="3" t="s">
        <v>23</v>
      </c>
      <c r="E129" s="5">
        <v>118.02</v>
      </c>
      <c r="F129" s="5">
        <v>294</v>
      </c>
      <c r="G129" s="5">
        <v>0</v>
      </c>
      <c r="H129" s="5">
        <v>15</v>
      </c>
      <c r="I129" s="5">
        <v>427.02</v>
      </c>
    </row>
    <row r="130" spans="1:9" x14ac:dyDescent="0.25">
      <c r="A130" s="35" t="s">
        <v>303</v>
      </c>
      <c r="B130" s="20">
        <v>45923</v>
      </c>
      <c r="C130" s="35">
        <v>1853</v>
      </c>
      <c r="D130" s="3" t="s">
        <v>23</v>
      </c>
      <c r="E130" s="5">
        <v>118.02</v>
      </c>
      <c r="F130" s="5">
        <v>294</v>
      </c>
      <c r="G130" s="5">
        <v>0</v>
      </c>
      <c r="H130" s="5">
        <v>9</v>
      </c>
      <c r="I130" s="5">
        <v>421.02</v>
      </c>
    </row>
    <row r="131" spans="1:9" x14ac:dyDescent="0.25">
      <c r="A131" s="35" t="s">
        <v>304</v>
      </c>
      <c r="B131" s="20">
        <v>45924</v>
      </c>
      <c r="C131" s="35">
        <v>1854</v>
      </c>
      <c r="D131" s="3" t="s">
        <v>23</v>
      </c>
      <c r="E131" s="5">
        <v>59.01</v>
      </c>
      <c r="F131" s="5">
        <v>147</v>
      </c>
      <c r="G131" s="5">
        <v>0</v>
      </c>
      <c r="H131" s="5">
        <v>7.5</v>
      </c>
      <c r="I131" s="5">
        <v>213.51</v>
      </c>
    </row>
    <row r="132" spans="1:9" x14ac:dyDescent="0.25">
      <c r="A132" s="35" t="s">
        <v>239</v>
      </c>
      <c r="B132" s="20">
        <v>45924</v>
      </c>
      <c r="C132" s="35">
        <v>1855</v>
      </c>
      <c r="D132" s="3" t="s">
        <v>23</v>
      </c>
      <c r="E132" s="5">
        <v>59.01</v>
      </c>
      <c r="F132" s="5">
        <v>147</v>
      </c>
      <c r="G132" s="5">
        <v>0</v>
      </c>
      <c r="H132" s="5">
        <v>30</v>
      </c>
      <c r="I132" s="5">
        <v>236.01</v>
      </c>
    </row>
    <row r="133" spans="1:9" x14ac:dyDescent="0.25">
      <c r="A133" s="35" t="s">
        <v>242</v>
      </c>
      <c r="B133" s="20">
        <v>45924</v>
      </c>
      <c r="C133" s="35">
        <v>1856</v>
      </c>
      <c r="D133" s="3" t="s">
        <v>23</v>
      </c>
      <c r="E133" s="5">
        <v>59.01</v>
      </c>
      <c r="F133" s="5">
        <v>147</v>
      </c>
      <c r="G133" s="5">
        <v>0</v>
      </c>
      <c r="H133" s="5">
        <v>15</v>
      </c>
      <c r="I133" s="5">
        <v>221.01</v>
      </c>
    </row>
    <row r="134" spans="1:9" x14ac:dyDescent="0.25">
      <c r="A134" s="35" t="s">
        <v>305</v>
      </c>
      <c r="B134" s="20">
        <v>45925</v>
      </c>
      <c r="C134" s="35">
        <v>1859</v>
      </c>
      <c r="D134" s="3" t="s">
        <v>23</v>
      </c>
      <c r="E134" s="5">
        <v>118.02</v>
      </c>
      <c r="F134" s="5">
        <v>294</v>
      </c>
      <c r="G134" s="5">
        <v>0</v>
      </c>
      <c r="H134" s="5">
        <v>50.1</v>
      </c>
      <c r="I134" s="5">
        <v>462.12</v>
      </c>
    </row>
    <row r="135" spans="1:9" x14ac:dyDescent="0.25">
      <c r="A135" s="35" t="s">
        <v>306</v>
      </c>
      <c r="B135" s="20">
        <v>45922</v>
      </c>
      <c r="C135" s="35">
        <v>1866</v>
      </c>
      <c r="D135" s="3" t="s">
        <v>41</v>
      </c>
      <c r="E135" s="5">
        <v>668.87</v>
      </c>
      <c r="F135" s="5">
        <v>2239.5</v>
      </c>
      <c r="G135" s="5">
        <v>0</v>
      </c>
      <c r="H135" s="5">
        <v>4148.79</v>
      </c>
      <c r="I135" s="5">
        <v>7057.16</v>
      </c>
    </row>
    <row r="136" spans="1:9" x14ac:dyDescent="0.25">
      <c r="A136" s="35" t="s">
        <v>222</v>
      </c>
      <c r="B136" s="20">
        <v>45926</v>
      </c>
      <c r="C136" s="35">
        <v>1875</v>
      </c>
      <c r="D136" s="3" t="s">
        <v>148</v>
      </c>
      <c r="E136" s="5">
        <v>130.16</v>
      </c>
      <c r="F136" s="5">
        <v>1002</v>
      </c>
      <c r="G136" s="5">
        <v>0</v>
      </c>
      <c r="H136" s="5">
        <v>0</v>
      </c>
      <c r="I136" s="5">
        <v>1132.1600000000001</v>
      </c>
    </row>
    <row r="137" spans="1:9" x14ac:dyDescent="0.25">
      <c r="A137" s="35" t="s">
        <v>307</v>
      </c>
      <c r="B137" s="20">
        <v>45926</v>
      </c>
      <c r="C137" s="35">
        <v>1876</v>
      </c>
      <c r="D137" s="3" t="s">
        <v>148</v>
      </c>
      <c r="E137" s="5">
        <v>130.16</v>
      </c>
      <c r="F137" s="5">
        <v>1002</v>
      </c>
      <c r="G137" s="5">
        <v>0</v>
      </c>
      <c r="H137" s="5">
        <v>0</v>
      </c>
      <c r="I137" s="5">
        <v>1132.1600000000001</v>
      </c>
    </row>
    <row r="138" spans="1:9" x14ac:dyDescent="0.25">
      <c r="A138" s="35" t="s">
        <v>300</v>
      </c>
      <c r="B138" s="20">
        <v>45924</v>
      </c>
      <c r="C138" s="35">
        <v>1877</v>
      </c>
      <c r="D138" s="3" t="s">
        <v>308</v>
      </c>
      <c r="E138" s="5">
        <v>1059.04</v>
      </c>
      <c r="F138" s="5">
        <v>3629.92</v>
      </c>
      <c r="G138" s="5">
        <v>0</v>
      </c>
      <c r="H138" s="5">
        <v>8815.41</v>
      </c>
      <c r="I138" s="5">
        <v>13504.37</v>
      </c>
    </row>
    <row r="139" spans="1:9" x14ac:dyDescent="0.25">
      <c r="A139" s="35" t="s">
        <v>211</v>
      </c>
      <c r="B139" s="20">
        <v>45925</v>
      </c>
      <c r="C139" s="35">
        <v>1878</v>
      </c>
      <c r="D139" s="3" t="s">
        <v>153</v>
      </c>
      <c r="E139" s="5">
        <v>86.97</v>
      </c>
      <c r="F139" s="5">
        <v>296.61</v>
      </c>
      <c r="G139" s="5">
        <v>0</v>
      </c>
      <c r="H139" s="5">
        <v>0</v>
      </c>
      <c r="I139" s="5">
        <v>383.58</v>
      </c>
    </row>
    <row r="140" spans="1:9" x14ac:dyDescent="0.25">
      <c r="A140" s="35" t="s">
        <v>309</v>
      </c>
      <c r="B140" s="20">
        <v>45926</v>
      </c>
      <c r="C140" s="35">
        <v>1879</v>
      </c>
      <c r="D140" s="3" t="s">
        <v>153</v>
      </c>
      <c r="E140" s="5">
        <v>251.92</v>
      </c>
      <c r="F140" s="5">
        <v>790.96</v>
      </c>
      <c r="G140" s="5">
        <v>0</v>
      </c>
      <c r="H140" s="5">
        <v>0</v>
      </c>
      <c r="I140" s="5">
        <v>1042.8800000000001</v>
      </c>
    </row>
    <row r="141" spans="1:9" x14ac:dyDescent="0.25">
      <c r="A141" s="35" t="s">
        <v>310</v>
      </c>
      <c r="B141" s="20">
        <v>45926</v>
      </c>
      <c r="C141" s="35">
        <v>1880</v>
      </c>
      <c r="D141" s="3" t="s">
        <v>153</v>
      </c>
      <c r="E141" s="5">
        <v>86.97</v>
      </c>
      <c r="F141" s="5">
        <v>296.61</v>
      </c>
      <c r="G141" s="5">
        <v>0</v>
      </c>
      <c r="H141" s="5">
        <v>0</v>
      </c>
      <c r="I141" s="5">
        <v>383.58</v>
      </c>
    </row>
    <row r="142" spans="1:9" x14ac:dyDescent="0.25">
      <c r="A142" s="35" t="s">
        <v>311</v>
      </c>
      <c r="B142" s="20">
        <v>45926</v>
      </c>
      <c r="C142" s="35">
        <v>1881</v>
      </c>
      <c r="D142" s="3" t="s">
        <v>153</v>
      </c>
      <c r="E142" s="5">
        <v>57.98</v>
      </c>
      <c r="F142" s="5">
        <v>197.74</v>
      </c>
      <c r="G142" s="5">
        <v>0</v>
      </c>
      <c r="H142" s="5">
        <v>0</v>
      </c>
      <c r="I142" s="5">
        <v>255.72</v>
      </c>
    </row>
    <row r="143" spans="1:9" x14ac:dyDescent="0.25">
      <c r="A143" s="35" t="s">
        <v>312</v>
      </c>
      <c r="B143" s="20">
        <v>45926</v>
      </c>
      <c r="C143" s="35">
        <v>1882</v>
      </c>
      <c r="D143" s="3" t="s">
        <v>153</v>
      </c>
      <c r="E143" s="5">
        <v>28.99</v>
      </c>
      <c r="F143" s="5">
        <v>98.87</v>
      </c>
      <c r="G143" s="5">
        <v>0</v>
      </c>
      <c r="H143" s="5">
        <v>0</v>
      </c>
      <c r="I143" s="5">
        <v>127.86</v>
      </c>
    </row>
    <row r="144" spans="1:9" x14ac:dyDescent="0.25">
      <c r="A144" s="35" t="s">
        <v>313</v>
      </c>
      <c r="B144" s="20">
        <v>45925</v>
      </c>
      <c r="C144" s="35">
        <v>1883</v>
      </c>
      <c r="D144" s="3" t="s">
        <v>148</v>
      </c>
      <c r="E144" s="5">
        <v>297.60000000000002</v>
      </c>
      <c r="F144" s="5">
        <v>756</v>
      </c>
      <c r="G144" s="5">
        <v>0</v>
      </c>
      <c r="H144" s="5">
        <v>0</v>
      </c>
      <c r="I144" s="5">
        <v>1053.5999999999999</v>
      </c>
    </row>
    <row r="145" spans="1:9" x14ac:dyDescent="0.25">
      <c r="A145" s="35" t="s">
        <v>238</v>
      </c>
      <c r="B145" s="20">
        <v>45924</v>
      </c>
      <c r="C145" s="35">
        <v>1884</v>
      </c>
      <c r="D145" s="3" t="s">
        <v>24</v>
      </c>
      <c r="E145" s="5">
        <v>496.23</v>
      </c>
      <c r="F145" s="5">
        <v>2625</v>
      </c>
      <c r="G145" s="5">
        <v>0</v>
      </c>
      <c r="H145" s="5">
        <v>0</v>
      </c>
      <c r="I145" s="5">
        <v>3121.23</v>
      </c>
    </row>
    <row r="146" spans="1:9" x14ac:dyDescent="0.25">
      <c r="A146" s="35" t="s">
        <v>262</v>
      </c>
      <c r="B146" s="20">
        <v>45924</v>
      </c>
      <c r="C146" s="35">
        <v>1889</v>
      </c>
      <c r="D146" s="3" t="s">
        <v>314</v>
      </c>
      <c r="E146" s="5">
        <v>123.12</v>
      </c>
      <c r="F146" s="5">
        <v>124</v>
      </c>
      <c r="G146" s="5">
        <v>0</v>
      </c>
      <c r="H146" s="5">
        <v>0</v>
      </c>
      <c r="I146" s="5">
        <v>247.12</v>
      </c>
    </row>
    <row r="147" spans="1:9" x14ac:dyDescent="0.25">
      <c r="A147" s="35" t="s">
        <v>315</v>
      </c>
      <c r="B147" s="20">
        <v>45922</v>
      </c>
      <c r="C147" s="35">
        <v>1891</v>
      </c>
      <c r="D147" s="3" t="s">
        <v>153</v>
      </c>
      <c r="E147" s="5">
        <v>73.62</v>
      </c>
      <c r="F147" s="5">
        <v>197.74</v>
      </c>
      <c r="G147" s="5">
        <v>0</v>
      </c>
      <c r="H147" s="5">
        <v>0</v>
      </c>
      <c r="I147" s="5">
        <v>271.36</v>
      </c>
    </row>
    <row r="148" spans="1:9" x14ac:dyDescent="0.25">
      <c r="A148" s="35" t="s">
        <v>316</v>
      </c>
      <c r="B148" s="20">
        <v>45926</v>
      </c>
      <c r="C148" s="35">
        <v>1897</v>
      </c>
      <c r="D148" s="3" t="s">
        <v>153</v>
      </c>
      <c r="E148" s="5">
        <v>184.05</v>
      </c>
      <c r="F148" s="5">
        <v>494.35</v>
      </c>
      <c r="G148" s="5">
        <v>0</v>
      </c>
      <c r="H148" s="5">
        <v>0</v>
      </c>
      <c r="I148" s="5">
        <v>678.4</v>
      </c>
    </row>
    <row r="149" spans="1:9" x14ac:dyDescent="0.25">
      <c r="A149" s="35" t="s">
        <v>317</v>
      </c>
      <c r="B149" s="20">
        <v>45922</v>
      </c>
      <c r="C149" s="35">
        <v>1914</v>
      </c>
      <c r="D149" s="3" t="s">
        <v>153</v>
      </c>
      <c r="E149" s="5">
        <v>86.22</v>
      </c>
      <c r="F149" s="5">
        <v>296.61</v>
      </c>
      <c r="G149" s="5">
        <v>0</v>
      </c>
      <c r="H149" s="5">
        <v>0</v>
      </c>
      <c r="I149" s="5">
        <v>382.83</v>
      </c>
    </row>
    <row r="150" spans="1:9" x14ac:dyDescent="0.25">
      <c r="A150" s="35" t="s">
        <v>318</v>
      </c>
      <c r="B150" s="20">
        <v>45922</v>
      </c>
      <c r="C150" s="35">
        <v>1915</v>
      </c>
      <c r="D150" s="3" t="s">
        <v>153</v>
      </c>
      <c r="E150" s="5">
        <v>57.48</v>
      </c>
      <c r="F150" s="5">
        <v>197.74</v>
      </c>
      <c r="G150" s="5">
        <v>0</v>
      </c>
      <c r="H150" s="5">
        <v>0</v>
      </c>
      <c r="I150" s="5">
        <v>255.22</v>
      </c>
    </row>
    <row r="151" spans="1:9" x14ac:dyDescent="0.25">
      <c r="A151" s="35" t="s">
        <v>278</v>
      </c>
      <c r="B151" s="20">
        <v>45925</v>
      </c>
      <c r="C151" s="35">
        <v>1916</v>
      </c>
      <c r="D151" s="3" t="s">
        <v>153</v>
      </c>
      <c r="E151" s="5">
        <v>57.48</v>
      </c>
      <c r="F151" s="5">
        <v>197.74</v>
      </c>
      <c r="G151" s="5">
        <v>0</v>
      </c>
      <c r="H151" s="5">
        <v>0</v>
      </c>
      <c r="I151" s="5">
        <v>255.22</v>
      </c>
    </row>
    <row r="152" spans="1:9" x14ac:dyDescent="0.25">
      <c r="A152" s="35" t="s">
        <v>238</v>
      </c>
      <c r="B152" s="20">
        <v>45926</v>
      </c>
      <c r="C152" s="35">
        <v>1917</v>
      </c>
      <c r="D152" s="3" t="s">
        <v>153</v>
      </c>
      <c r="E152" s="5">
        <v>258.66000000000003</v>
      </c>
      <c r="F152" s="5">
        <v>889.83</v>
      </c>
      <c r="G152" s="5">
        <v>0</v>
      </c>
      <c r="H152" s="5">
        <v>0</v>
      </c>
      <c r="I152" s="5">
        <v>1148.49</v>
      </c>
    </row>
    <row r="153" spans="1:9" x14ac:dyDescent="0.25">
      <c r="A153" s="35" t="s">
        <v>186</v>
      </c>
      <c r="B153" s="20">
        <v>45926</v>
      </c>
      <c r="C153" s="35">
        <v>1918</v>
      </c>
      <c r="D153" s="3" t="s">
        <v>153</v>
      </c>
      <c r="E153" s="5">
        <v>143.69999999999999</v>
      </c>
      <c r="F153" s="5">
        <v>494.35</v>
      </c>
      <c r="G153" s="5">
        <v>0</v>
      </c>
      <c r="H153" s="5">
        <v>0</v>
      </c>
      <c r="I153" s="5">
        <v>638.04999999999995</v>
      </c>
    </row>
    <row r="154" spans="1:9" x14ac:dyDescent="0.25">
      <c r="A154" s="35" t="s">
        <v>207</v>
      </c>
      <c r="B154" s="20">
        <v>45923</v>
      </c>
      <c r="C154" s="35">
        <v>1919</v>
      </c>
      <c r="D154" s="3" t="s">
        <v>319</v>
      </c>
      <c r="E154" s="5">
        <v>248.78</v>
      </c>
      <c r="F154" s="5">
        <v>918.35</v>
      </c>
      <c r="G154" s="5">
        <v>0</v>
      </c>
      <c r="H154" s="5">
        <v>990.15</v>
      </c>
      <c r="I154" s="5">
        <v>2157.2800000000002</v>
      </c>
    </row>
    <row r="155" spans="1:9" x14ac:dyDescent="0.25">
      <c r="A155" s="35" t="s">
        <v>311</v>
      </c>
      <c r="B155" s="20">
        <v>45923</v>
      </c>
      <c r="C155" s="35">
        <v>1920</v>
      </c>
      <c r="D155" s="3" t="s">
        <v>33</v>
      </c>
      <c r="E155" s="5">
        <v>86.5</v>
      </c>
      <c r="F155" s="5">
        <v>43.75</v>
      </c>
      <c r="G155" s="5">
        <v>0</v>
      </c>
      <c r="H155" s="5">
        <v>0</v>
      </c>
      <c r="I155" s="5">
        <v>130.25</v>
      </c>
    </row>
    <row r="156" spans="1:9" x14ac:dyDescent="0.25">
      <c r="A156" s="35" t="s">
        <v>310</v>
      </c>
      <c r="B156" s="20">
        <v>45923</v>
      </c>
      <c r="C156" s="35">
        <v>1921</v>
      </c>
      <c r="D156" s="3" t="s">
        <v>33</v>
      </c>
      <c r="E156" s="5">
        <v>103.8</v>
      </c>
      <c r="F156" s="5">
        <v>52.5</v>
      </c>
      <c r="G156" s="5">
        <v>0</v>
      </c>
      <c r="H156" s="5">
        <v>0</v>
      </c>
      <c r="I156" s="5">
        <v>156.30000000000001</v>
      </c>
    </row>
    <row r="157" spans="1:9" x14ac:dyDescent="0.25">
      <c r="A157" s="35" t="s">
        <v>320</v>
      </c>
      <c r="B157" s="20">
        <v>45923</v>
      </c>
      <c r="C157" s="35">
        <v>1922</v>
      </c>
      <c r="D157" s="3" t="s">
        <v>33</v>
      </c>
      <c r="E157" s="5">
        <v>86.5</v>
      </c>
      <c r="F157" s="5">
        <v>43.75</v>
      </c>
      <c r="G157" s="5">
        <v>0</v>
      </c>
      <c r="H157" s="5">
        <v>0</v>
      </c>
      <c r="I157" s="5">
        <v>130.25</v>
      </c>
    </row>
    <row r="158" spans="1:9" x14ac:dyDescent="0.25">
      <c r="A158" s="35" t="s">
        <v>321</v>
      </c>
      <c r="B158" s="20">
        <v>45924</v>
      </c>
      <c r="C158" s="35">
        <v>1923</v>
      </c>
      <c r="D158" s="3" t="s">
        <v>33</v>
      </c>
      <c r="E158" s="5">
        <v>103.8</v>
      </c>
      <c r="F158" s="5">
        <v>52.5</v>
      </c>
      <c r="G158" s="5">
        <v>0</v>
      </c>
      <c r="H158" s="5">
        <v>0</v>
      </c>
      <c r="I158" s="5">
        <v>156.30000000000001</v>
      </c>
    </row>
    <row r="159" spans="1:9" x14ac:dyDescent="0.25">
      <c r="A159" s="35" t="s">
        <v>322</v>
      </c>
      <c r="B159" s="20">
        <v>45924</v>
      </c>
      <c r="C159" s="35">
        <v>1924</v>
      </c>
      <c r="D159" s="3" t="s">
        <v>33</v>
      </c>
      <c r="E159" s="5">
        <v>103.8</v>
      </c>
      <c r="F159" s="5">
        <v>52.5</v>
      </c>
      <c r="G159" s="5">
        <v>0</v>
      </c>
      <c r="H159" s="5">
        <v>0</v>
      </c>
      <c r="I159" s="5">
        <v>156.30000000000001</v>
      </c>
    </row>
    <row r="160" spans="1:9" x14ac:dyDescent="0.25">
      <c r="A160" s="35" t="s">
        <v>323</v>
      </c>
      <c r="B160" s="20">
        <v>45925</v>
      </c>
      <c r="C160" s="35">
        <v>1925</v>
      </c>
      <c r="D160" s="3" t="s">
        <v>33</v>
      </c>
      <c r="E160" s="5">
        <v>138.4</v>
      </c>
      <c r="F160" s="5">
        <v>70</v>
      </c>
      <c r="G160" s="5">
        <v>0</v>
      </c>
      <c r="H160" s="5">
        <v>0</v>
      </c>
      <c r="I160" s="5">
        <v>208.4</v>
      </c>
    </row>
    <row r="161" spans="1:9" x14ac:dyDescent="0.25">
      <c r="A161" s="35" t="s">
        <v>207</v>
      </c>
      <c r="B161" s="20">
        <v>45924</v>
      </c>
      <c r="C161" s="35">
        <v>1926</v>
      </c>
      <c r="D161" s="3" t="s">
        <v>324</v>
      </c>
      <c r="E161" s="5">
        <v>207.44</v>
      </c>
      <c r="F161" s="5">
        <v>114.95</v>
      </c>
      <c r="G161" s="5">
        <v>0</v>
      </c>
      <c r="H161" s="5">
        <v>0</v>
      </c>
      <c r="I161" s="5">
        <v>322.39</v>
      </c>
    </row>
    <row r="162" spans="1:9" x14ac:dyDescent="0.25">
      <c r="A162" s="35" t="s">
        <v>207</v>
      </c>
      <c r="B162" s="20">
        <v>45924</v>
      </c>
      <c r="C162" s="35">
        <v>1927</v>
      </c>
      <c r="D162" s="3" t="s">
        <v>33</v>
      </c>
      <c r="E162" s="5">
        <v>105.08</v>
      </c>
      <c r="F162" s="5">
        <v>128</v>
      </c>
      <c r="G162" s="5">
        <v>0</v>
      </c>
      <c r="H162" s="5">
        <v>0</v>
      </c>
      <c r="I162" s="5">
        <v>233.08</v>
      </c>
    </row>
    <row r="163" spans="1:9" x14ac:dyDescent="0.25">
      <c r="A163" s="35" t="s">
        <v>249</v>
      </c>
      <c r="B163" s="20">
        <v>45922</v>
      </c>
      <c r="C163" s="35">
        <v>1928</v>
      </c>
      <c r="D163" s="3" t="s">
        <v>33</v>
      </c>
      <c r="E163" s="5">
        <v>105.08</v>
      </c>
      <c r="F163" s="5">
        <v>128</v>
      </c>
      <c r="G163" s="5">
        <v>0</v>
      </c>
      <c r="H163" s="5">
        <v>0</v>
      </c>
      <c r="I163" s="5">
        <v>233.08</v>
      </c>
    </row>
    <row r="164" spans="1:9" x14ac:dyDescent="0.25">
      <c r="A164" s="35" t="s">
        <v>325</v>
      </c>
      <c r="B164" s="20">
        <v>45922</v>
      </c>
      <c r="C164" s="35">
        <v>1929</v>
      </c>
      <c r="D164" s="3" t="s">
        <v>33</v>
      </c>
      <c r="E164" s="5">
        <v>26.27</v>
      </c>
      <c r="F164" s="5">
        <v>32</v>
      </c>
      <c r="G164" s="5">
        <v>0</v>
      </c>
      <c r="H164" s="5">
        <v>0</v>
      </c>
      <c r="I164" s="5">
        <v>58.27</v>
      </c>
    </row>
    <row r="165" spans="1:9" x14ac:dyDescent="0.25">
      <c r="A165" s="35" t="s">
        <v>206</v>
      </c>
      <c r="B165" s="20">
        <v>45924</v>
      </c>
      <c r="C165" s="35">
        <v>1930</v>
      </c>
      <c r="D165" s="3" t="s">
        <v>33</v>
      </c>
      <c r="E165" s="5">
        <v>131.35</v>
      </c>
      <c r="F165" s="5">
        <v>160</v>
      </c>
      <c r="G165" s="5">
        <v>0</v>
      </c>
      <c r="H165" s="5">
        <v>0</v>
      </c>
      <c r="I165" s="5">
        <v>291.35000000000002</v>
      </c>
    </row>
    <row r="166" spans="1:9" x14ac:dyDescent="0.25">
      <c r="A166" s="35" t="s">
        <v>326</v>
      </c>
      <c r="B166" s="20">
        <v>45924</v>
      </c>
      <c r="C166" s="35">
        <v>1931</v>
      </c>
      <c r="D166" s="3" t="s">
        <v>33</v>
      </c>
      <c r="E166" s="5">
        <v>26.27</v>
      </c>
      <c r="F166" s="5">
        <v>32</v>
      </c>
      <c r="G166" s="5">
        <v>0</v>
      </c>
      <c r="H166" s="5">
        <v>0</v>
      </c>
      <c r="I166" s="5">
        <v>58.27</v>
      </c>
    </row>
    <row r="167" spans="1:9" x14ac:dyDescent="0.25">
      <c r="A167" s="35" t="s">
        <v>327</v>
      </c>
      <c r="B167" s="20">
        <v>45924</v>
      </c>
      <c r="C167" s="35">
        <v>1932</v>
      </c>
      <c r="D167" s="3" t="s">
        <v>33</v>
      </c>
      <c r="E167" s="5">
        <v>26.27</v>
      </c>
      <c r="F167" s="5">
        <v>32</v>
      </c>
      <c r="G167" s="5">
        <v>0</v>
      </c>
      <c r="H167" s="5">
        <v>0</v>
      </c>
      <c r="I167" s="5">
        <v>58.27</v>
      </c>
    </row>
    <row r="168" spans="1:9" x14ac:dyDescent="0.25">
      <c r="A168" s="35" t="s">
        <v>307</v>
      </c>
      <c r="B168" s="20">
        <v>45929</v>
      </c>
      <c r="C168" s="35">
        <v>1943</v>
      </c>
      <c r="D168" s="3" t="s">
        <v>172</v>
      </c>
      <c r="E168" s="5">
        <v>130.16</v>
      </c>
      <c r="F168" s="5">
        <v>1002</v>
      </c>
      <c r="G168" s="5">
        <v>0</v>
      </c>
      <c r="H168" s="5">
        <v>0</v>
      </c>
      <c r="I168" s="5">
        <v>1132.1600000000001</v>
      </c>
    </row>
    <row r="169" spans="1:9" x14ac:dyDescent="0.25">
      <c r="A169" s="35" t="s">
        <v>274</v>
      </c>
      <c r="B169" s="20">
        <v>45930</v>
      </c>
      <c r="C169" s="35">
        <v>1946</v>
      </c>
      <c r="D169" s="3" t="s">
        <v>172</v>
      </c>
      <c r="E169" s="5">
        <v>65.08</v>
      </c>
      <c r="F169" s="5">
        <v>501</v>
      </c>
      <c r="G169" s="5">
        <v>0</v>
      </c>
      <c r="H169" s="5">
        <v>0</v>
      </c>
      <c r="I169" s="5">
        <v>566.08000000000004</v>
      </c>
    </row>
    <row r="170" spans="1:9" x14ac:dyDescent="0.25">
      <c r="A170" s="35" t="s">
        <v>309</v>
      </c>
      <c r="B170" s="20">
        <v>45929</v>
      </c>
      <c r="C170" s="35">
        <v>1964</v>
      </c>
      <c r="D170" s="3" t="s">
        <v>308</v>
      </c>
      <c r="E170" s="5">
        <v>880.55</v>
      </c>
      <c r="F170" s="5">
        <v>2993.96</v>
      </c>
      <c r="G170" s="5">
        <v>0</v>
      </c>
      <c r="H170" s="5">
        <v>6963.03</v>
      </c>
      <c r="I170" s="5">
        <v>10837.54</v>
      </c>
    </row>
    <row r="171" spans="1:9" x14ac:dyDescent="0.25">
      <c r="A171" s="35" t="s">
        <v>186</v>
      </c>
      <c r="B171" s="20">
        <v>45929</v>
      </c>
      <c r="C171" s="35">
        <v>1977</v>
      </c>
      <c r="D171" s="3" t="s">
        <v>153</v>
      </c>
      <c r="E171" s="5">
        <v>229.92</v>
      </c>
      <c r="F171" s="5">
        <v>790.96</v>
      </c>
      <c r="G171" s="5">
        <v>0</v>
      </c>
      <c r="H171" s="5">
        <v>0</v>
      </c>
      <c r="I171" s="5">
        <v>1020.88</v>
      </c>
    </row>
    <row r="172" spans="1:9" x14ac:dyDescent="0.25">
      <c r="A172" s="35" t="s">
        <v>328</v>
      </c>
      <c r="B172" s="20">
        <v>45930</v>
      </c>
      <c r="C172" s="35">
        <v>1978</v>
      </c>
      <c r="D172" s="3" t="s">
        <v>153</v>
      </c>
      <c r="E172" s="5">
        <v>86.22</v>
      </c>
      <c r="F172" s="5">
        <v>296.61</v>
      </c>
      <c r="G172" s="5">
        <v>0</v>
      </c>
      <c r="H172" s="5">
        <v>0</v>
      </c>
      <c r="I172" s="5">
        <v>382.83</v>
      </c>
    </row>
    <row r="173" spans="1:9" x14ac:dyDescent="0.25">
      <c r="A173" s="35" t="s">
        <v>313</v>
      </c>
      <c r="B173" s="20">
        <v>45931</v>
      </c>
      <c r="C173" s="35">
        <v>1979</v>
      </c>
      <c r="D173" s="3" t="s">
        <v>153</v>
      </c>
      <c r="E173" s="5">
        <v>373.62</v>
      </c>
      <c r="F173" s="5">
        <v>1285.31</v>
      </c>
      <c r="G173" s="5">
        <v>0</v>
      </c>
      <c r="H173" s="5">
        <v>0</v>
      </c>
      <c r="I173" s="5">
        <v>1658.93</v>
      </c>
    </row>
    <row r="174" spans="1:9" ht="15.75" thickBot="1" x14ac:dyDescent="0.3">
      <c r="A174" s="35" t="s">
        <v>187</v>
      </c>
      <c r="B174" s="20">
        <v>45929</v>
      </c>
      <c r="C174" s="35">
        <v>2002</v>
      </c>
      <c r="D174" s="3" t="s">
        <v>329</v>
      </c>
      <c r="E174" s="25">
        <v>334.36</v>
      </c>
      <c r="F174" s="25">
        <v>206.91</v>
      </c>
      <c r="G174" s="25">
        <v>0</v>
      </c>
      <c r="H174" s="25">
        <v>0</v>
      </c>
      <c r="I174" s="25">
        <v>541.27</v>
      </c>
    </row>
    <row r="175" spans="1:9" ht="15.75" thickTop="1" x14ac:dyDescent="0.25">
      <c r="E175" s="8">
        <f>SUM(E3:E174)</f>
        <v>27350.309999999998</v>
      </c>
      <c r="F175" s="8">
        <f>SUM(F3:F174)</f>
        <v>75073.340000000011</v>
      </c>
      <c r="G175" s="8">
        <f t="shared" ref="G175:I175" si="0">SUM(G3:G174)</f>
        <v>0</v>
      </c>
      <c r="H175" s="8">
        <f t="shared" si="0"/>
        <v>28166.71</v>
      </c>
      <c r="I175" s="8">
        <f t="shared" si="0"/>
        <v>130590.36000000004</v>
      </c>
    </row>
  </sheetData>
  <mergeCells count="2">
    <mergeCell ref="A1:E1"/>
    <mergeCell ref="H1:I1"/>
  </mergeCells>
  <pageMargins left="0" right="0" top="0" bottom="0" header="0.3" footer="0.3"/>
  <pageSetup paperSize="5" scale="2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D268F-C364-4D9B-975D-0F7E62C83684}">
  <dimension ref="A1:J344"/>
  <sheetViews>
    <sheetView topLeftCell="A248" zoomScaleNormal="100" workbookViewId="0">
      <selection activeCell="E355" sqref="E355"/>
    </sheetView>
  </sheetViews>
  <sheetFormatPr defaultRowHeight="15" x14ac:dyDescent="0.25"/>
  <cols>
    <col min="1" max="1" width="11.140625" style="2" customWidth="1"/>
    <col min="2" max="2" width="35.28515625" style="21" bestFit="1" customWidth="1"/>
    <col min="3" max="3" width="11.7109375" style="21" bestFit="1" customWidth="1"/>
    <col min="4" max="4" width="10" style="21" customWidth="1"/>
    <col min="5" max="5" width="54.140625" style="6" bestFit="1" customWidth="1"/>
    <col min="6" max="6" width="18" style="8" customWidth="1"/>
    <col min="7" max="7" width="19" style="8" customWidth="1"/>
    <col min="8" max="9" width="18" style="8" customWidth="1"/>
    <col min="10" max="10" width="13.5703125" style="8" customWidth="1"/>
  </cols>
  <sheetData>
    <row r="1" spans="1:10" ht="38.25" x14ac:dyDescent="0.55000000000000004">
      <c r="A1" s="85" t="s">
        <v>57</v>
      </c>
      <c r="B1" s="85"/>
      <c r="C1" s="85"/>
      <c r="D1" s="85"/>
      <c r="E1" s="85"/>
      <c r="F1" s="85"/>
      <c r="G1" s="30"/>
      <c r="H1" s="84" t="s">
        <v>330</v>
      </c>
      <c r="I1" s="84"/>
      <c r="J1" s="84"/>
    </row>
    <row r="2" spans="1:10" ht="15.75" thickBot="1" x14ac:dyDescent="0.3">
      <c r="A2" s="40" t="s">
        <v>0</v>
      </c>
      <c r="B2" s="18" t="s">
        <v>30</v>
      </c>
      <c r="C2" s="18" t="s">
        <v>1</v>
      </c>
      <c r="D2" s="18" t="s">
        <v>31</v>
      </c>
      <c r="E2" s="12" t="s">
        <v>2</v>
      </c>
      <c r="F2" s="14" t="s">
        <v>3</v>
      </c>
      <c r="G2" s="14" t="s">
        <v>4</v>
      </c>
      <c r="H2" s="14" t="s">
        <v>5</v>
      </c>
      <c r="I2" s="14" t="s">
        <v>6</v>
      </c>
      <c r="J2" s="14" t="s">
        <v>7</v>
      </c>
    </row>
    <row r="3" spans="1:10" ht="15.75" thickTop="1" x14ac:dyDescent="0.25">
      <c r="A3" s="16">
        <v>1</v>
      </c>
      <c r="B3" s="35" t="s">
        <v>19</v>
      </c>
      <c r="C3" s="20">
        <v>45915</v>
      </c>
      <c r="D3" s="35">
        <v>1797</v>
      </c>
      <c r="E3" s="35" t="s">
        <v>17</v>
      </c>
      <c r="F3" s="38">
        <v>14.92</v>
      </c>
      <c r="G3" s="38">
        <v>75</v>
      </c>
      <c r="H3" s="38">
        <v>0</v>
      </c>
      <c r="I3" s="38">
        <v>0</v>
      </c>
      <c r="J3" s="31">
        <v>89.92</v>
      </c>
    </row>
    <row r="4" spans="1:10" x14ac:dyDescent="0.25">
      <c r="A4" s="16">
        <v>1</v>
      </c>
      <c r="B4" s="35" t="s">
        <v>12</v>
      </c>
      <c r="C4" s="20">
        <v>45929</v>
      </c>
      <c r="D4" s="35">
        <v>1956</v>
      </c>
      <c r="E4" s="35" t="s">
        <v>25</v>
      </c>
      <c r="F4" s="38">
        <v>9.23</v>
      </c>
      <c r="G4" s="38">
        <v>37.5</v>
      </c>
      <c r="H4" s="38">
        <v>0</v>
      </c>
      <c r="I4" s="38">
        <v>0</v>
      </c>
      <c r="J4" s="31">
        <v>46.73</v>
      </c>
    </row>
    <row r="5" spans="1:10" x14ac:dyDescent="0.25">
      <c r="A5" s="16">
        <v>1</v>
      </c>
      <c r="B5" s="35" t="s">
        <v>8</v>
      </c>
      <c r="C5" s="20">
        <v>45904</v>
      </c>
      <c r="D5" s="35">
        <v>1639</v>
      </c>
      <c r="E5" s="35" t="s">
        <v>9</v>
      </c>
      <c r="F5" s="38">
        <v>187.65</v>
      </c>
      <c r="G5" s="38">
        <v>208.5</v>
      </c>
      <c r="H5" s="38">
        <v>0</v>
      </c>
      <c r="I5" s="38">
        <v>0</v>
      </c>
      <c r="J5" s="31">
        <v>396.15</v>
      </c>
    </row>
    <row r="6" spans="1:10" x14ac:dyDescent="0.25">
      <c r="A6" s="16">
        <v>1</v>
      </c>
      <c r="B6" s="35" t="s">
        <v>20</v>
      </c>
      <c r="C6" s="20">
        <v>45915</v>
      </c>
      <c r="D6" s="35">
        <v>1798</v>
      </c>
      <c r="E6" s="35" t="s">
        <v>17</v>
      </c>
      <c r="F6" s="38">
        <v>14.92</v>
      </c>
      <c r="G6" s="38">
        <v>75</v>
      </c>
      <c r="H6" s="38">
        <v>0</v>
      </c>
      <c r="I6" s="38">
        <v>0</v>
      </c>
      <c r="J6" s="31">
        <v>89.92</v>
      </c>
    </row>
    <row r="7" spans="1:10" x14ac:dyDescent="0.25">
      <c r="A7" s="16">
        <v>1</v>
      </c>
      <c r="B7" s="35" t="s">
        <v>20</v>
      </c>
      <c r="C7" s="20">
        <v>45929</v>
      </c>
      <c r="D7" s="35">
        <v>1951</v>
      </c>
      <c r="E7" s="35" t="s">
        <v>25</v>
      </c>
      <c r="F7" s="38">
        <v>9.23</v>
      </c>
      <c r="G7" s="38">
        <v>37.5</v>
      </c>
      <c r="H7" s="38">
        <v>0</v>
      </c>
      <c r="I7" s="38">
        <v>0</v>
      </c>
      <c r="J7" s="31">
        <v>46.73</v>
      </c>
    </row>
    <row r="8" spans="1:10" x14ac:dyDescent="0.25">
      <c r="A8" s="16">
        <v>1</v>
      </c>
      <c r="B8" s="35" t="s">
        <v>12</v>
      </c>
      <c r="C8" s="20">
        <v>45911</v>
      </c>
      <c r="D8" s="35">
        <v>1717</v>
      </c>
      <c r="E8" s="35" t="s">
        <v>13</v>
      </c>
      <c r="F8" s="38">
        <v>62.55</v>
      </c>
      <c r="G8" s="38">
        <v>147</v>
      </c>
      <c r="H8" s="38">
        <v>0</v>
      </c>
      <c r="I8" s="38">
        <v>18</v>
      </c>
      <c r="J8" s="31">
        <v>227.55</v>
      </c>
    </row>
    <row r="9" spans="1:10" x14ac:dyDescent="0.25">
      <c r="A9" s="16">
        <v>1</v>
      </c>
      <c r="B9" s="35" t="s">
        <v>8</v>
      </c>
      <c r="C9" s="20">
        <v>45908</v>
      </c>
      <c r="D9" s="35">
        <v>1707</v>
      </c>
      <c r="E9" s="35" t="s">
        <v>11</v>
      </c>
      <c r="F9" s="38">
        <v>62.55</v>
      </c>
      <c r="G9" s="38">
        <v>69.5</v>
      </c>
      <c r="H9" s="38">
        <v>0</v>
      </c>
      <c r="I9" s="38">
        <v>0</v>
      </c>
      <c r="J9" s="31">
        <v>132.05000000000001</v>
      </c>
    </row>
    <row r="10" spans="1:10" x14ac:dyDescent="0.25">
      <c r="A10" s="16">
        <v>1</v>
      </c>
      <c r="B10" s="35" t="s">
        <v>12</v>
      </c>
      <c r="C10" s="20">
        <v>45915</v>
      </c>
      <c r="D10" s="35">
        <v>1796</v>
      </c>
      <c r="E10" s="35" t="s">
        <v>18</v>
      </c>
      <c r="F10" s="38">
        <v>14.92</v>
      </c>
      <c r="G10" s="38">
        <v>75</v>
      </c>
      <c r="H10" s="38">
        <v>0</v>
      </c>
      <c r="I10" s="38">
        <v>0</v>
      </c>
      <c r="J10" s="31">
        <v>89.92</v>
      </c>
    </row>
    <row r="11" spans="1:10" x14ac:dyDescent="0.25">
      <c r="A11" s="16">
        <v>1</v>
      </c>
      <c r="B11" s="35" t="s">
        <v>26</v>
      </c>
      <c r="C11" s="20">
        <v>45929</v>
      </c>
      <c r="D11" s="35">
        <v>1954</v>
      </c>
      <c r="E11" s="35" t="s">
        <v>25</v>
      </c>
      <c r="F11" s="38">
        <v>9.23</v>
      </c>
      <c r="G11" s="38">
        <v>37.5</v>
      </c>
      <c r="H11" s="38">
        <v>0</v>
      </c>
      <c r="I11" s="38">
        <v>0</v>
      </c>
      <c r="J11" s="31">
        <v>46.73</v>
      </c>
    </row>
    <row r="12" spans="1:10" x14ac:dyDescent="0.25">
      <c r="A12" s="16">
        <v>1</v>
      </c>
      <c r="B12" s="35" t="s">
        <v>16</v>
      </c>
      <c r="C12" s="20">
        <v>45915</v>
      </c>
      <c r="D12" s="35">
        <v>1795</v>
      </c>
      <c r="E12" s="35" t="s">
        <v>17</v>
      </c>
      <c r="F12" s="38">
        <v>29.84</v>
      </c>
      <c r="G12" s="38">
        <v>150</v>
      </c>
      <c r="H12" s="38">
        <v>0</v>
      </c>
      <c r="I12" s="38">
        <v>0</v>
      </c>
      <c r="J12" s="31">
        <v>179.84</v>
      </c>
    </row>
    <row r="13" spans="1:10" x14ac:dyDescent="0.25">
      <c r="A13" s="16">
        <v>1</v>
      </c>
      <c r="B13" s="35" t="s">
        <v>27</v>
      </c>
      <c r="C13" s="20">
        <v>45930</v>
      </c>
      <c r="D13" s="35">
        <v>2012</v>
      </c>
      <c r="E13" s="35" t="s">
        <v>28</v>
      </c>
      <c r="F13" s="38">
        <v>287.2</v>
      </c>
      <c r="G13" s="38">
        <v>347.96</v>
      </c>
      <c r="H13" s="38">
        <v>0</v>
      </c>
      <c r="I13" s="38">
        <v>0</v>
      </c>
      <c r="J13" s="31">
        <v>635.16</v>
      </c>
    </row>
    <row r="14" spans="1:10" x14ac:dyDescent="0.25">
      <c r="A14" s="16">
        <v>1</v>
      </c>
      <c r="B14" s="35" t="s">
        <v>21</v>
      </c>
      <c r="C14" s="20">
        <v>45929</v>
      </c>
      <c r="D14" s="35">
        <v>1952</v>
      </c>
      <c r="E14" s="35" t="s">
        <v>25</v>
      </c>
      <c r="F14" s="38">
        <v>9.23</v>
      </c>
      <c r="G14" s="38">
        <v>37.5</v>
      </c>
      <c r="H14" s="38">
        <v>0</v>
      </c>
      <c r="I14" s="38">
        <v>0</v>
      </c>
      <c r="J14" s="31">
        <v>46.73</v>
      </c>
    </row>
    <row r="15" spans="1:10" x14ac:dyDescent="0.25">
      <c r="A15" s="16">
        <v>1</v>
      </c>
      <c r="B15" s="35" t="s">
        <v>21</v>
      </c>
      <c r="C15" s="20">
        <v>45915</v>
      </c>
      <c r="D15" s="35">
        <v>1799</v>
      </c>
      <c r="E15" s="35" t="s">
        <v>17</v>
      </c>
      <c r="F15" s="38">
        <v>14.92</v>
      </c>
      <c r="G15" s="38">
        <v>75</v>
      </c>
      <c r="H15" s="38">
        <v>0</v>
      </c>
      <c r="I15" s="38">
        <v>0</v>
      </c>
      <c r="J15" s="31">
        <v>89.92</v>
      </c>
    </row>
    <row r="16" spans="1:10" x14ac:dyDescent="0.25">
      <c r="A16" s="16">
        <v>1</v>
      </c>
      <c r="B16" s="35" t="s">
        <v>19</v>
      </c>
      <c r="C16" s="20">
        <v>45926</v>
      </c>
      <c r="D16" s="35">
        <v>1885</v>
      </c>
      <c r="E16" s="35" t="s">
        <v>24</v>
      </c>
      <c r="F16" s="38">
        <v>70.89</v>
      </c>
      <c r="G16" s="38">
        <v>375</v>
      </c>
      <c r="H16" s="38">
        <v>0</v>
      </c>
      <c r="I16" s="38">
        <v>0</v>
      </c>
      <c r="J16" s="31">
        <v>445.89</v>
      </c>
    </row>
    <row r="17" spans="1:10" x14ac:dyDescent="0.25">
      <c r="A17" s="16">
        <v>1</v>
      </c>
      <c r="B17" s="35" t="s">
        <v>12</v>
      </c>
      <c r="C17" s="20">
        <v>45926</v>
      </c>
      <c r="D17" s="35">
        <v>1862</v>
      </c>
      <c r="E17" s="35" t="s">
        <v>23</v>
      </c>
      <c r="F17" s="38">
        <v>59.01</v>
      </c>
      <c r="G17" s="38">
        <v>147</v>
      </c>
      <c r="H17" s="38">
        <v>0</v>
      </c>
      <c r="I17" s="38">
        <v>7.5</v>
      </c>
      <c r="J17" s="31">
        <v>213.51</v>
      </c>
    </row>
    <row r="18" spans="1:10" x14ac:dyDescent="0.25">
      <c r="A18" s="16">
        <v>1</v>
      </c>
      <c r="B18" s="35" t="s">
        <v>22</v>
      </c>
      <c r="C18" s="20">
        <v>45923</v>
      </c>
      <c r="D18" s="35">
        <v>1852</v>
      </c>
      <c r="E18" s="35" t="s">
        <v>23</v>
      </c>
      <c r="F18" s="38">
        <v>59.01</v>
      </c>
      <c r="G18" s="38">
        <v>147</v>
      </c>
      <c r="H18" s="38">
        <v>0</v>
      </c>
      <c r="I18" s="38">
        <v>12.6</v>
      </c>
      <c r="J18" s="31">
        <v>218.61</v>
      </c>
    </row>
    <row r="19" spans="1:10" x14ac:dyDescent="0.25">
      <c r="A19" s="16">
        <v>1</v>
      </c>
      <c r="B19" s="35" t="s">
        <v>8</v>
      </c>
      <c r="C19" s="20">
        <v>45908</v>
      </c>
      <c r="D19" s="35">
        <v>1704</v>
      </c>
      <c r="E19" s="35" t="s">
        <v>10</v>
      </c>
      <c r="F19" s="38">
        <v>154.94</v>
      </c>
      <c r="G19" s="38">
        <v>139</v>
      </c>
      <c r="H19" s="38">
        <v>0</v>
      </c>
      <c r="I19" s="38">
        <v>0</v>
      </c>
      <c r="J19" s="31">
        <v>293.94</v>
      </c>
    </row>
    <row r="20" spans="1:10" x14ac:dyDescent="0.25">
      <c r="A20" s="16">
        <v>1</v>
      </c>
      <c r="B20" s="35" t="s">
        <v>14</v>
      </c>
      <c r="C20" s="20">
        <v>45929</v>
      </c>
      <c r="D20" s="35">
        <v>1958</v>
      </c>
      <c r="E20" s="35" t="s">
        <v>25</v>
      </c>
      <c r="F20" s="38">
        <v>9.23</v>
      </c>
      <c r="G20" s="38">
        <v>37.5</v>
      </c>
      <c r="H20" s="38">
        <v>0</v>
      </c>
      <c r="I20" s="38">
        <v>0</v>
      </c>
      <c r="J20" s="31">
        <v>46.73</v>
      </c>
    </row>
    <row r="21" spans="1:10" x14ac:dyDescent="0.25">
      <c r="A21" s="16">
        <v>1</v>
      </c>
      <c r="B21" s="35" t="s">
        <v>14</v>
      </c>
      <c r="C21" s="20">
        <v>45915</v>
      </c>
      <c r="D21" s="35">
        <v>1794</v>
      </c>
      <c r="E21" s="35" t="s">
        <v>15</v>
      </c>
      <c r="F21" s="38">
        <v>138.22</v>
      </c>
      <c r="G21" s="38">
        <v>512</v>
      </c>
      <c r="H21" s="38">
        <v>0</v>
      </c>
      <c r="I21" s="38">
        <v>1003.07</v>
      </c>
      <c r="J21" s="31">
        <v>1653.29</v>
      </c>
    </row>
    <row r="22" spans="1:10" x14ac:dyDescent="0.25">
      <c r="A22" s="16">
        <v>2</v>
      </c>
      <c r="B22" s="35" t="s">
        <v>32</v>
      </c>
      <c r="C22" s="20">
        <v>45904</v>
      </c>
      <c r="D22" s="35">
        <v>1662</v>
      </c>
      <c r="E22" s="35" t="s">
        <v>33</v>
      </c>
      <c r="F22" s="38">
        <v>86.22</v>
      </c>
      <c r="G22" s="38">
        <v>52.5</v>
      </c>
      <c r="H22" s="38">
        <v>0</v>
      </c>
      <c r="I22" s="38">
        <v>0</v>
      </c>
      <c r="J22" s="31">
        <v>138.72</v>
      </c>
    </row>
    <row r="23" spans="1:10" x14ac:dyDescent="0.25">
      <c r="A23" s="16">
        <v>2</v>
      </c>
      <c r="B23" s="35" t="s">
        <v>35</v>
      </c>
      <c r="C23" s="20">
        <v>45924</v>
      </c>
      <c r="D23" s="35">
        <v>1887</v>
      </c>
      <c r="E23" s="35" t="s">
        <v>36</v>
      </c>
      <c r="F23" s="38">
        <v>712.45</v>
      </c>
      <c r="G23" s="38">
        <v>701</v>
      </c>
      <c r="H23" s="38">
        <v>0</v>
      </c>
      <c r="I23" s="38">
        <v>0</v>
      </c>
      <c r="J23" s="31">
        <v>1413.45</v>
      </c>
    </row>
    <row r="24" spans="1:10" x14ac:dyDescent="0.25">
      <c r="A24" s="16">
        <v>2</v>
      </c>
      <c r="B24" s="35" t="s">
        <v>34</v>
      </c>
      <c r="C24" s="20">
        <v>45922</v>
      </c>
      <c r="D24" s="35">
        <v>1847</v>
      </c>
      <c r="E24" s="35" t="s">
        <v>23</v>
      </c>
      <c r="F24" s="38">
        <v>59.01</v>
      </c>
      <c r="G24" s="38">
        <v>147</v>
      </c>
      <c r="H24" s="38">
        <v>0</v>
      </c>
      <c r="I24" s="38">
        <v>7.5</v>
      </c>
      <c r="J24" s="31">
        <v>213.51</v>
      </c>
    </row>
    <row r="25" spans="1:10" x14ac:dyDescent="0.25">
      <c r="A25" s="16">
        <v>3</v>
      </c>
      <c r="B25" s="35" t="s">
        <v>52</v>
      </c>
      <c r="C25" s="20">
        <v>45930</v>
      </c>
      <c r="D25" s="35">
        <v>2009</v>
      </c>
      <c r="E25" s="35" t="s">
        <v>53</v>
      </c>
      <c r="F25" s="38">
        <v>189.04</v>
      </c>
      <c r="G25" s="38">
        <v>1000</v>
      </c>
      <c r="H25" s="38">
        <v>0</v>
      </c>
      <c r="I25" s="38">
        <v>0</v>
      </c>
      <c r="J25" s="31">
        <v>1189.04</v>
      </c>
    </row>
    <row r="26" spans="1:10" x14ac:dyDescent="0.25">
      <c r="A26" s="16">
        <v>3</v>
      </c>
      <c r="B26" s="35" t="s">
        <v>44</v>
      </c>
      <c r="C26" s="20">
        <v>45922</v>
      </c>
      <c r="D26" s="35">
        <v>1849</v>
      </c>
      <c r="E26" s="35" t="s">
        <v>23</v>
      </c>
      <c r="F26" s="38">
        <v>59.01</v>
      </c>
      <c r="G26" s="38">
        <v>147</v>
      </c>
      <c r="H26" s="38">
        <v>0</v>
      </c>
      <c r="I26" s="38">
        <v>15</v>
      </c>
      <c r="J26" s="31">
        <v>221.01</v>
      </c>
    </row>
    <row r="27" spans="1:10" x14ac:dyDescent="0.25">
      <c r="A27" s="16">
        <v>3</v>
      </c>
      <c r="B27" s="35" t="s">
        <v>43</v>
      </c>
      <c r="C27" s="20">
        <v>45922</v>
      </c>
      <c r="D27" s="35">
        <v>1848</v>
      </c>
      <c r="E27" s="35" t="s">
        <v>23</v>
      </c>
      <c r="F27" s="38">
        <v>59.01</v>
      </c>
      <c r="G27" s="38">
        <v>147</v>
      </c>
      <c r="H27" s="38">
        <v>0</v>
      </c>
      <c r="I27" s="38">
        <v>15</v>
      </c>
      <c r="J27" s="31">
        <v>221.01</v>
      </c>
    </row>
    <row r="28" spans="1:10" x14ac:dyDescent="0.25">
      <c r="A28" s="16">
        <v>3</v>
      </c>
      <c r="B28" s="35" t="s">
        <v>47</v>
      </c>
      <c r="C28" s="20">
        <v>45926</v>
      </c>
      <c r="D28" s="35">
        <v>1863</v>
      </c>
      <c r="E28" s="35" t="s">
        <v>23</v>
      </c>
      <c r="F28" s="38">
        <v>59.01</v>
      </c>
      <c r="G28" s="38">
        <v>147</v>
      </c>
      <c r="H28" s="38">
        <v>0</v>
      </c>
      <c r="I28" s="38">
        <v>7.5</v>
      </c>
      <c r="J28" s="31">
        <v>213.51</v>
      </c>
    </row>
    <row r="29" spans="1:10" x14ac:dyDescent="0.25">
      <c r="A29" s="16">
        <v>3</v>
      </c>
      <c r="B29" s="35" t="s">
        <v>47</v>
      </c>
      <c r="C29" s="20">
        <v>45926</v>
      </c>
      <c r="D29" s="35">
        <v>1870</v>
      </c>
      <c r="E29" s="35" t="s">
        <v>41</v>
      </c>
      <c r="F29" s="38">
        <v>213.83</v>
      </c>
      <c r="G29" s="38">
        <v>556</v>
      </c>
      <c r="H29" s="38">
        <v>0</v>
      </c>
      <c r="I29" s="38">
        <v>0</v>
      </c>
      <c r="J29" s="31">
        <v>769.83</v>
      </c>
    </row>
    <row r="30" spans="1:10" x14ac:dyDescent="0.25">
      <c r="A30" s="16">
        <v>3</v>
      </c>
      <c r="B30" s="35" t="s">
        <v>47</v>
      </c>
      <c r="C30" s="20">
        <v>45926</v>
      </c>
      <c r="D30" s="35">
        <v>1886</v>
      </c>
      <c r="E30" s="35" t="s">
        <v>24</v>
      </c>
      <c r="F30" s="38">
        <v>118.15</v>
      </c>
      <c r="G30" s="38">
        <v>625</v>
      </c>
      <c r="H30" s="38">
        <v>0</v>
      </c>
      <c r="I30" s="38">
        <v>0</v>
      </c>
      <c r="J30" s="31">
        <v>743.15</v>
      </c>
    </row>
    <row r="31" spans="1:10" x14ac:dyDescent="0.25">
      <c r="A31" s="16">
        <v>3</v>
      </c>
      <c r="B31" s="35" t="s">
        <v>44</v>
      </c>
      <c r="C31" s="20">
        <v>45930</v>
      </c>
      <c r="D31" s="35">
        <v>1935</v>
      </c>
      <c r="E31" s="35" t="s">
        <v>23</v>
      </c>
      <c r="F31" s="38">
        <v>291.45</v>
      </c>
      <c r="G31" s="38">
        <v>509.97</v>
      </c>
      <c r="H31" s="38">
        <v>0</v>
      </c>
      <c r="I31" s="38">
        <v>28.2</v>
      </c>
      <c r="J31" s="31">
        <v>829.62</v>
      </c>
    </row>
    <row r="32" spans="1:10" x14ac:dyDescent="0.25">
      <c r="A32" s="16">
        <v>3</v>
      </c>
      <c r="B32" s="35" t="s">
        <v>38</v>
      </c>
      <c r="C32" s="20">
        <v>45912</v>
      </c>
      <c r="D32" s="35">
        <v>1731</v>
      </c>
      <c r="E32" s="35" t="s">
        <v>42</v>
      </c>
      <c r="F32" s="38">
        <v>69.2</v>
      </c>
      <c r="G32" s="38">
        <v>86</v>
      </c>
      <c r="H32" s="38">
        <v>0</v>
      </c>
      <c r="I32" s="38">
        <v>0</v>
      </c>
      <c r="J32" s="31">
        <v>155.19999999999999</v>
      </c>
    </row>
    <row r="33" spans="1:10" x14ac:dyDescent="0.25">
      <c r="A33" s="16">
        <v>3</v>
      </c>
      <c r="B33" s="35" t="s">
        <v>38</v>
      </c>
      <c r="C33" s="20">
        <v>45905</v>
      </c>
      <c r="D33" s="35">
        <v>1649</v>
      </c>
      <c r="E33" s="35" t="s">
        <v>39</v>
      </c>
      <c r="F33" s="38">
        <v>59.01</v>
      </c>
      <c r="G33" s="38">
        <v>69.5</v>
      </c>
      <c r="H33" s="38">
        <v>0</v>
      </c>
      <c r="I33" s="38">
        <v>0</v>
      </c>
      <c r="J33" s="31">
        <v>128.51</v>
      </c>
    </row>
    <row r="34" spans="1:10" x14ac:dyDescent="0.25">
      <c r="A34" s="16">
        <v>3</v>
      </c>
      <c r="B34" s="35" t="s">
        <v>45</v>
      </c>
      <c r="C34" s="20">
        <v>45923</v>
      </c>
      <c r="D34" s="35">
        <v>1850</v>
      </c>
      <c r="E34" s="35" t="s">
        <v>23</v>
      </c>
      <c r="F34" s="38">
        <v>118.02</v>
      </c>
      <c r="G34" s="38">
        <v>294</v>
      </c>
      <c r="H34" s="38">
        <v>0</v>
      </c>
      <c r="I34" s="38">
        <v>30</v>
      </c>
      <c r="J34" s="31">
        <v>442.02</v>
      </c>
    </row>
    <row r="35" spans="1:10" x14ac:dyDescent="0.25">
      <c r="A35" s="16">
        <v>3</v>
      </c>
      <c r="B35" s="35" t="s">
        <v>40</v>
      </c>
      <c r="C35" s="20">
        <v>45905</v>
      </c>
      <c r="D35" s="35">
        <v>1652</v>
      </c>
      <c r="E35" s="35" t="s">
        <v>41</v>
      </c>
      <c r="F35" s="38">
        <v>85.68</v>
      </c>
      <c r="G35" s="38">
        <v>300</v>
      </c>
      <c r="H35" s="38">
        <v>0</v>
      </c>
      <c r="I35" s="38">
        <v>499.07</v>
      </c>
      <c r="J35" s="31">
        <v>884.75</v>
      </c>
    </row>
    <row r="36" spans="1:10" x14ac:dyDescent="0.25">
      <c r="A36" s="16">
        <v>3</v>
      </c>
      <c r="B36" s="35" t="s">
        <v>50</v>
      </c>
      <c r="C36" s="20">
        <v>45929</v>
      </c>
      <c r="D36" s="35">
        <v>1957</v>
      </c>
      <c r="E36" s="35" t="s">
        <v>51</v>
      </c>
      <c r="F36" s="38">
        <v>74.260000000000005</v>
      </c>
      <c r="G36" s="38">
        <v>267</v>
      </c>
      <c r="H36" s="38">
        <v>0</v>
      </c>
      <c r="I36" s="38">
        <v>83.03</v>
      </c>
      <c r="J36" s="31">
        <v>424.29</v>
      </c>
    </row>
    <row r="37" spans="1:10" x14ac:dyDescent="0.25">
      <c r="A37" s="16">
        <v>3</v>
      </c>
      <c r="B37" s="35" t="s">
        <v>46</v>
      </c>
      <c r="C37" s="20">
        <v>45923</v>
      </c>
      <c r="D37" s="35">
        <v>1851</v>
      </c>
      <c r="E37" s="35" t="s">
        <v>23</v>
      </c>
      <c r="F37" s="38">
        <v>118.02</v>
      </c>
      <c r="G37" s="38">
        <v>294</v>
      </c>
      <c r="H37" s="38">
        <v>0</v>
      </c>
      <c r="I37" s="38">
        <v>30</v>
      </c>
      <c r="J37" s="31">
        <v>442.02</v>
      </c>
    </row>
    <row r="38" spans="1:10" x14ac:dyDescent="0.25">
      <c r="A38" s="16">
        <v>3</v>
      </c>
      <c r="B38" s="35" t="s">
        <v>48</v>
      </c>
      <c r="C38" s="20">
        <v>45929</v>
      </c>
      <c r="D38" s="35">
        <v>1950</v>
      </c>
      <c r="E38" s="35" t="s">
        <v>49</v>
      </c>
      <c r="F38" s="38">
        <v>18.46</v>
      </c>
      <c r="G38" s="38">
        <v>75</v>
      </c>
      <c r="H38" s="38">
        <v>0</v>
      </c>
      <c r="I38" s="38">
        <v>0</v>
      </c>
      <c r="J38" s="31">
        <v>93.46</v>
      </c>
    </row>
    <row r="39" spans="1:10" x14ac:dyDescent="0.25">
      <c r="A39" s="16">
        <v>3</v>
      </c>
      <c r="B39" s="35" t="s">
        <v>43</v>
      </c>
      <c r="C39" s="20">
        <v>45924</v>
      </c>
      <c r="D39" s="35">
        <v>1888</v>
      </c>
      <c r="E39" s="35" t="s">
        <v>37</v>
      </c>
      <c r="F39" s="38">
        <v>149.38999999999999</v>
      </c>
      <c r="G39" s="38">
        <v>227</v>
      </c>
      <c r="H39" s="38">
        <v>0</v>
      </c>
      <c r="I39" s="38">
        <v>0</v>
      </c>
      <c r="J39" s="31">
        <v>376.39</v>
      </c>
    </row>
    <row r="40" spans="1:10" x14ac:dyDescent="0.25">
      <c r="A40" s="16">
        <v>4</v>
      </c>
      <c r="B40" s="35" t="s">
        <v>67</v>
      </c>
      <c r="C40" s="20">
        <v>45909</v>
      </c>
      <c r="D40" s="35">
        <v>1710</v>
      </c>
      <c r="E40" s="35" t="s">
        <v>96</v>
      </c>
      <c r="F40" s="38">
        <v>62.55</v>
      </c>
      <c r="G40" s="38">
        <v>69.5</v>
      </c>
      <c r="H40" s="38">
        <v>0</v>
      </c>
      <c r="I40" s="38">
        <v>0</v>
      </c>
      <c r="J40" s="31">
        <v>132.05000000000001</v>
      </c>
    </row>
    <row r="41" spans="1:10" x14ac:dyDescent="0.25">
      <c r="A41" s="16">
        <v>4</v>
      </c>
      <c r="B41" s="35" t="s">
        <v>67</v>
      </c>
      <c r="C41" s="20">
        <v>45904</v>
      </c>
      <c r="D41" s="35">
        <v>1643</v>
      </c>
      <c r="E41" s="35" t="s">
        <v>68</v>
      </c>
      <c r="F41" s="38">
        <v>125.1</v>
      </c>
      <c r="G41" s="38">
        <v>139</v>
      </c>
      <c r="H41" s="38">
        <v>0</v>
      </c>
      <c r="I41" s="38">
        <v>0</v>
      </c>
      <c r="J41" s="31">
        <v>264.10000000000002</v>
      </c>
    </row>
    <row r="42" spans="1:10" x14ac:dyDescent="0.25">
      <c r="A42" s="16">
        <v>4</v>
      </c>
      <c r="B42" s="35" t="s">
        <v>107</v>
      </c>
      <c r="C42" s="20">
        <v>45912</v>
      </c>
      <c r="D42" s="35">
        <v>1733</v>
      </c>
      <c r="E42" s="35" t="s">
        <v>80</v>
      </c>
      <c r="F42" s="38">
        <v>695.76</v>
      </c>
      <c r="G42" s="38">
        <v>2372.88</v>
      </c>
      <c r="H42" s="38">
        <v>0</v>
      </c>
      <c r="I42" s="38">
        <v>0</v>
      </c>
      <c r="J42" s="31">
        <v>3068.64</v>
      </c>
    </row>
    <row r="43" spans="1:10" x14ac:dyDescent="0.25">
      <c r="A43" s="16">
        <v>4</v>
      </c>
      <c r="B43" s="35" t="s">
        <v>160</v>
      </c>
      <c r="C43" s="20">
        <v>45923</v>
      </c>
      <c r="D43" s="35">
        <v>1900</v>
      </c>
      <c r="E43" s="35" t="s">
        <v>153</v>
      </c>
      <c r="F43" s="38">
        <v>31.3</v>
      </c>
      <c r="G43" s="38">
        <v>98.87</v>
      </c>
      <c r="H43" s="38">
        <v>0</v>
      </c>
      <c r="I43" s="38">
        <v>0</v>
      </c>
      <c r="J43" s="31">
        <v>130.16999999999999</v>
      </c>
    </row>
    <row r="44" spans="1:10" x14ac:dyDescent="0.25">
      <c r="A44" s="16">
        <v>4</v>
      </c>
      <c r="B44" s="35" t="s">
        <v>120</v>
      </c>
      <c r="C44" s="20">
        <v>45915</v>
      </c>
      <c r="D44" s="35">
        <v>1764</v>
      </c>
      <c r="E44" s="35" t="s">
        <v>121</v>
      </c>
      <c r="F44" s="38">
        <v>250.2</v>
      </c>
      <c r="G44" s="38">
        <v>588</v>
      </c>
      <c r="H44" s="38">
        <v>0</v>
      </c>
      <c r="I44" s="38">
        <v>84.6</v>
      </c>
      <c r="J44" s="31">
        <v>922.8</v>
      </c>
    </row>
    <row r="45" spans="1:10" x14ac:dyDescent="0.25">
      <c r="A45" s="16">
        <v>4</v>
      </c>
      <c r="B45" s="35" t="s">
        <v>88</v>
      </c>
      <c r="C45" s="20">
        <v>45905</v>
      </c>
      <c r="D45" s="35">
        <v>1697</v>
      </c>
      <c r="E45" s="35" t="s">
        <v>89</v>
      </c>
      <c r="F45" s="38">
        <v>567.12</v>
      </c>
      <c r="G45" s="38">
        <v>3000</v>
      </c>
      <c r="H45" s="38">
        <v>0</v>
      </c>
      <c r="I45" s="38">
        <v>0</v>
      </c>
      <c r="J45" s="31">
        <v>3567.12</v>
      </c>
    </row>
    <row r="46" spans="1:10" x14ac:dyDescent="0.25">
      <c r="A46" s="16">
        <v>4</v>
      </c>
      <c r="B46" s="35" t="s">
        <v>67</v>
      </c>
      <c r="C46" s="20">
        <v>45908</v>
      </c>
      <c r="D46" s="35">
        <v>1709</v>
      </c>
      <c r="E46" s="35" t="s">
        <v>95</v>
      </c>
      <c r="F46" s="38">
        <v>125.1</v>
      </c>
      <c r="G46" s="38">
        <v>139</v>
      </c>
      <c r="H46" s="38">
        <v>0</v>
      </c>
      <c r="I46" s="38">
        <v>0</v>
      </c>
      <c r="J46" s="31">
        <v>264.10000000000002</v>
      </c>
    </row>
    <row r="47" spans="1:10" x14ac:dyDescent="0.25">
      <c r="A47" s="16">
        <v>4</v>
      </c>
      <c r="B47" s="35" t="s">
        <v>162</v>
      </c>
      <c r="C47" s="20">
        <v>45923</v>
      </c>
      <c r="D47" s="35">
        <v>1902</v>
      </c>
      <c r="E47" s="35" t="s">
        <v>153</v>
      </c>
      <c r="F47" s="38">
        <v>31.3</v>
      </c>
      <c r="G47" s="38">
        <v>98.87</v>
      </c>
      <c r="H47" s="38">
        <v>0</v>
      </c>
      <c r="I47" s="38">
        <v>0</v>
      </c>
      <c r="J47" s="31">
        <v>130.16999999999999</v>
      </c>
    </row>
    <row r="48" spans="1:10" x14ac:dyDescent="0.25">
      <c r="A48" s="16">
        <v>4</v>
      </c>
      <c r="B48" s="35" t="s">
        <v>138</v>
      </c>
      <c r="C48" s="20">
        <v>45917</v>
      </c>
      <c r="D48" s="35">
        <v>1838</v>
      </c>
      <c r="E48" s="35" t="s">
        <v>80</v>
      </c>
      <c r="F48" s="38">
        <v>156.5</v>
      </c>
      <c r="G48" s="38">
        <v>375</v>
      </c>
      <c r="H48" s="38">
        <v>0</v>
      </c>
      <c r="I48" s="38">
        <v>0</v>
      </c>
      <c r="J48" s="31">
        <v>531.5</v>
      </c>
    </row>
    <row r="49" spans="1:10" x14ac:dyDescent="0.25">
      <c r="A49" s="16">
        <v>4</v>
      </c>
      <c r="B49" s="35" t="s">
        <v>171</v>
      </c>
      <c r="C49" s="20">
        <v>45926</v>
      </c>
      <c r="D49" s="35">
        <v>1911</v>
      </c>
      <c r="E49" s="35" t="s">
        <v>153</v>
      </c>
      <c r="F49" s="38">
        <v>31.3</v>
      </c>
      <c r="G49" s="38">
        <v>98.87</v>
      </c>
      <c r="H49" s="38">
        <v>0</v>
      </c>
      <c r="I49" s="38">
        <v>0</v>
      </c>
      <c r="J49" s="31">
        <v>130.16999999999999</v>
      </c>
    </row>
    <row r="50" spans="1:10" x14ac:dyDescent="0.25">
      <c r="A50" s="16">
        <v>4</v>
      </c>
      <c r="B50" s="35" t="s">
        <v>156</v>
      </c>
      <c r="C50" s="20">
        <v>45923</v>
      </c>
      <c r="D50" s="35">
        <v>1895</v>
      </c>
      <c r="E50" s="35" t="s">
        <v>153</v>
      </c>
      <c r="F50" s="38">
        <v>110.43</v>
      </c>
      <c r="G50" s="38">
        <v>296.61</v>
      </c>
      <c r="H50" s="38">
        <v>0</v>
      </c>
      <c r="I50" s="38">
        <v>0</v>
      </c>
      <c r="J50" s="31">
        <v>407.04</v>
      </c>
    </row>
    <row r="51" spans="1:10" x14ac:dyDescent="0.25">
      <c r="A51" s="16">
        <v>4</v>
      </c>
      <c r="B51" s="35" t="s">
        <v>177</v>
      </c>
      <c r="C51" s="20">
        <v>45933</v>
      </c>
      <c r="D51" s="35">
        <v>1965</v>
      </c>
      <c r="E51" s="35" t="s">
        <v>80</v>
      </c>
      <c r="F51" s="38">
        <v>869.7</v>
      </c>
      <c r="G51" s="38">
        <v>2966.1</v>
      </c>
      <c r="H51" s="38">
        <v>0</v>
      </c>
      <c r="I51" s="38">
        <v>0</v>
      </c>
      <c r="J51" s="31">
        <v>3835.8</v>
      </c>
    </row>
    <row r="52" spans="1:10" x14ac:dyDescent="0.25">
      <c r="A52" s="16">
        <v>4</v>
      </c>
      <c r="B52" s="35" t="s">
        <v>159</v>
      </c>
      <c r="C52" s="20">
        <v>45922</v>
      </c>
      <c r="D52" s="35">
        <v>1899</v>
      </c>
      <c r="E52" s="35" t="s">
        <v>153</v>
      </c>
      <c r="F52" s="38">
        <v>125.2</v>
      </c>
      <c r="G52" s="38">
        <v>395.48</v>
      </c>
      <c r="H52" s="38">
        <v>0</v>
      </c>
      <c r="I52" s="38">
        <v>0</v>
      </c>
      <c r="J52" s="31">
        <v>520.67999999999995</v>
      </c>
    </row>
    <row r="53" spans="1:10" x14ac:dyDescent="0.25">
      <c r="A53" s="16">
        <v>4</v>
      </c>
      <c r="B53" s="35" t="s">
        <v>119</v>
      </c>
      <c r="C53" s="20">
        <v>45915</v>
      </c>
      <c r="D53" s="35">
        <v>1763</v>
      </c>
      <c r="E53" s="35" t="s">
        <v>23</v>
      </c>
      <c r="F53" s="38">
        <v>62.55</v>
      </c>
      <c r="G53" s="38">
        <v>147</v>
      </c>
      <c r="H53" s="38">
        <v>0</v>
      </c>
      <c r="I53" s="38">
        <v>7.5</v>
      </c>
      <c r="J53" s="31">
        <v>217.05</v>
      </c>
    </row>
    <row r="54" spans="1:10" x14ac:dyDescent="0.25">
      <c r="A54" s="16">
        <v>4</v>
      </c>
      <c r="B54" s="35" t="s">
        <v>137</v>
      </c>
      <c r="C54" s="20">
        <v>45917</v>
      </c>
      <c r="D54" s="35">
        <v>1837</v>
      </c>
      <c r="E54" s="35" t="s">
        <v>80</v>
      </c>
      <c r="F54" s="38">
        <v>93.9</v>
      </c>
      <c r="G54" s="38">
        <v>296.61</v>
      </c>
      <c r="H54" s="38">
        <v>0</v>
      </c>
      <c r="I54" s="38">
        <v>0</v>
      </c>
      <c r="J54" s="31">
        <v>390.51</v>
      </c>
    </row>
    <row r="55" spans="1:10" x14ac:dyDescent="0.25">
      <c r="A55" s="16">
        <v>4</v>
      </c>
      <c r="B55" s="35" t="s">
        <v>65</v>
      </c>
      <c r="C55" s="20">
        <v>45898</v>
      </c>
      <c r="D55" s="35">
        <v>1585</v>
      </c>
      <c r="E55" s="35" t="s">
        <v>66</v>
      </c>
      <c r="F55" s="38">
        <v>74.400000000000006</v>
      </c>
      <c r="G55" s="38">
        <v>110</v>
      </c>
      <c r="H55" s="38">
        <v>0</v>
      </c>
      <c r="I55" s="38">
        <v>0</v>
      </c>
      <c r="J55" s="31">
        <v>184.4</v>
      </c>
    </row>
    <row r="56" spans="1:10" x14ac:dyDescent="0.25">
      <c r="A56" s="16">
        <v>4</v>
      </c>
      <c r="B56" s="35" t="s">
        <v>175</v>
      </c>
      <c r="C56" s="20">
        <v>45929</v>
      </c>
      <c r="D56" s="35">
        <v>1955</v>
      </c>
      <c r="E56" s="35" t="s">
        <v>25</v>
      </c>
      <c r="F56" s="38">
        <v>9.23</v>
      </c>
      <c r="G56" s="38">
        <v>37.5</v>
      </c>
      <c r="H56" s="38">
        <v>0</v>
      </c>
      <c r="I56" s="38">
        <v>0</v>
      </c>
      <c r="J56" s="31">
        <v>46.73</v>
      </c>
    </row>
    <row r="57" spans="1:10" x14ac:dyDescent="0.25">
      <c r="A57" s="16">
        <v>4</v>
      </c>
      <c r="B57" s="35" t="s">
        <v>170</v>
      </c>
      <c r="C57" s="20">
        <v>45926</v>
      </c>
      <c r="D57" s="35">
        <v>1910</v>
      </c>
      <c r="E57" s="35" t="s">
        <v>153</v>
      </c>
      <c r="F57" s="38">
        <v>31.3</v>
      </c>
      <c r="G57" s="38">
        <v>98.87</v>
      </c>
      <c r="H57" s="38">
        <v>0</v>
      </c>
      <c r="I57" s="38">
        <v>0</v>
      </c>
      <c r="J57" s="31">
        <v>130.16999999999999</v>
      </c>
    </row>
    <row r="58" spans="1:10" x14ac:dyDescent="0.25">
      <c r="A58" s="16">
        <v>4</v>
      </c>
      <c r="B58" s="35" t="s">
        <v>107</v>
      </c>
      <c r="C58" s="20">
        <v>45930</v>
      </c>
      <c r="D58" s="35">
        <v>1944</v>
      </c>
      <c r="E58" s="35" t="s">
        <v>172</v>
      </c>
      <c r="F58" s="38">
        <v>97.62</v>
      </c>
      <c r="G58" s="38">
        <v>751.5</v>
      </c>
      <c r="H58" s="38">
        <v>0</v>
      </c>
      <c r="I58" s="38">
        <v>0</v>
      </c>
      <c r="J58" s="31">
        <v>849.12</v>
      </c>
    </row>
    <row r="59" spans="1:10" x14ac:dyDescent="0.25">
      <c r="A59" s="16">
        <v>4</v>
      </c>
      <c r="B59" s="35" t="s">
        <v>102</v>
      </c>
      <c r="C59" s="20">
        <v>45911</v>
      </c>
      <c r="D59" s="35">
        <v>1718</v>
      </c>
      <c r="E59" s="35" t="s">
        <v>13</v>
      </c>
      <c r="F59" s="38">
        <v>125.1</v>
      </c>
      <c r="G59" s="38">
        <v>294</v>
      </c>
      <c r="H59" s="38">
        <v>0</v>
      </c>
      <c r="I59" s="38">
        <v>30</v>
      </c>
      <c r="J59" s="31">
        <v>449.1</v>
      </c>
    </row>
    <row r="60" spans="1:10" x14ac:dyDescent="0.25">
      <c r="A60" s="16">
        <v>4</v>
      </c>
      <c r="B60" s="35" t="s">
        <v>181</v>
      </c>
      <c r="C60" s="20">
        <v>45930</v>
      </c>
      <c r="D60" s="35">
        <v>1985</v>
      </c>
      <c r="E60" s="35" t="s">
        <v>153</v>
      </c>
      <c r="F60" s="38">
        <v>31.3</v>
      </c>
      <c r="G60" s="38">
        <v>98.87</v>
      </c>
      <c r="H60" s="38">
        <v>0</v>
      </c>
      <c r="I60" s="38">
        <v>0</v>
      </c>
      <c r="J60" s="31">
        <v>130.16999999999999</v>
      </c>
    </row>
    <row r="61" spans="1:10" x14ac:dyDescent="0.25">
      <c r="A61" s="16">
        <v>4</v>
      </c>
      <c r="B61" s="35" t="s">
        <v>67</v>
      </c>
      <c r="C61" s="20">
        <v>45908</v>
      </c>
      <c r="D61" s="35">
        <v>1705</v>
      </c>
      <c r="E61" s="35" t="s">
        <v>92</v>
      </c>
      <c r="F61" s="38">
        <v>62.55</v>
      </c>
      <c r="G61" s="38">
        <v>69.5</v>
      </c>
      <c r="H61" s="38">
        <v>0</v>
      </c>
      <c r="I61" s="38">
        <v>0</v>
      </c>
      <c r="J61" s="31">
        <v>132.05000000000001</v>
      </c>
    </row>
    <row r="62" spans="1:10" x14ac:dyDescent="0.25">
      <c r="A62" s="16">
        <v>4</v>
      </c>
      <c r="B62" s="35" t="s">
        <v>140</v>
      </c>
      <c r="C62" s="20">
        <v>45918</v>
      </c>
      <c r="D62" s="35">
        <v>1840</v>
      </c>
      <c r="E62" s="35" t="s">
        <v>80</v>
      </c>
      <c r="F62" s="38">
        <v>31.3</v>
      </c>
      <c r="G62" s="38">
        <v>98.87</v>
      </c>
      <c r="H62" s="38">
        <v>0</v>
      </c>
      <c r="I62" s="38">
        <v>0</v>
      </c>
      <c r="J62" s="31">
        <v>130.16999999999999</v>
      </c>
    </row>
    <row r="63" spans="1:10" x14ac:dyDescent="0.25">
      <c r="A63" s="16">
        <v>4</v>
      </c>
      <c r="B63" s="35" t="s">
        <v>116</v>
      </c>
      <c r="C63" s="20">
        <v>45916</v>
      </c>
      <c r="D63" s="35">
        <v>1833</v>
      </c>
      <c r="E63" s="35" t="s">
        <v>133</v>
      </c>
      <c r="F63" s="38">
        <v>386.61</v>
      </c>
      <c r="G63" s="38">
        <v>1186.44</v>
      </c>
      <c r="H63" s="38">
        <v>0</v>
      </c>
      <c r="I63" s="38">
        <v>0</v>
      </c>
      <c r="J63" s="31">
        <v>1573.05</v>
      </c>
    </row>
    <row r="64" spans="1:10" x14ac:dyDescent="0.25">
      <c r="A64" s="16">
        <v>4</v>
      </c>
      <c r="B64" s="35" t="s">
        <v>157</v>
      </c>
      <c r="C64" s="20">
        <v>45926</v>
      </c>
      <c r="D64" s="35">
        <v>1896</v>
      </c>
      <c r="E64" s="35" t="s">
        <v>153</v>
      </c>
      <c r="F64" s="38">
        <v>404.91</v>
      </c>
      <c r="G64" s="38">
        <v>1087.57</v>
      </c>
      <c r="H64" s="38">
        <v>0</v>
      </c>
      <c r="I64" s="38">
        <v>0</v>
      </c>
      <c r="J64" s="31">
        <v>1492.48</v>
      </c>
    </row>
    <row r="65" spans="1:10" x14ac:dyDescent="0.25">
      <c r="A65" s="16">
        <v>4</v>
      </c>
      <c r="B65" s="35" t="s">
        <v>67</v>
      </c>
      <c r="C65" s="20">
        <v>45905</v>
      </c>
      <c r="D65" s="35">
        <v>1644</v>
      </c>
      <c r="E65" s="35" t="s">
        <v>69</v>
      </c>
      <c r="F65" s="38">
        <v>62.55</v>
      </c>
      <c r="G65" s="38">
        <v>69.5</v>
      </c>
      <c r="H65" s="38">
        <v>0</v>
      </c>
      <c r="I65" s="38">
        <v>0</v>
      </c>
      <c r="J65" s="31">
        <v>132.05000000000001</v>
      </c>
    </row>
    <row r="66" spans="1:10" x14ac:dyDescent="0.25">
      <c r="A66" s="16">
        <v>4</v>
      </c>
      <c r="B66" s="35" t="s">
        <v>173</v>
      </c>
      <c r="C66" s="20">
        <v>45930</v>
      </c>
      <c r="D66" s="35">
        <v>1945</v>
      </c>
      <c r="E66" s="35" t="s">
        <v>172</v>
      </c>
      <c r="F66" s="38">
        <v>97.62</v>
      </c>
      <c r="G66" s="38">
        <v>751.5</v>
      </c>
      <c r="H66" s="38">
        <v>0</v>
      </c>
      <c r="I66" s="38">
        <v>0</v>
      </c>
      <c r="J66" s="31">
        <v>849.12</v>
      </c>
    </row>
    <row r="67" spans="1:10" x14ac:dyDescent="0.25">
      <c r="A67" s="16">
        <v>4</v>
      </c>
      <c r="B67" s="35" t="s">
        <v>127</v>
      </c>
      <c r="C67" s="20">
        <v>45915</v>
      </c>
      <c r="D67" s="35">
        <v>1775</v>
      </c>
      <c r="E67" s="35" t="s">
        <v>128</v>
      </c>
      <c r="F67" s="38">
        <v>130.16</v>
      </c>
      <c r="G67" s="38">
        <v>1002</v>
      </c>
      <c r="H67" s="38">
        <v>0</v>
      </c>
      <c r="I67" s="38">
        <v>0</v>
      </c>
      <c r="J67" s="31">
        <v>1132.1600000000001</v>
      </c>
    </row>
    <row r="68" spans="1:10" x14ac:dyDescent="0.25">
      <c r="A68" s="16">
        <v>4</v>
      </c>
      <c r="B68" s="35" t="s">
        <v>164</v>
      </c>
      <c r="C68" s="20">
        <v>45923</v>
      </c>
      <c r="D68" s="35">
        <v>1904</v>
      </c>
      <c r="E68" s="35" t="s">
        <v>153</v>
      </c>
      <c r="F68" s="38">
        <v>125.2</v>
      </c>
      <c r="G68" s="38">
        <v>395.48</v>
      </c>
      <c r="H68" s="38">
        <v>0</v>
      </c>
      <c r="I68" s="38">
        <v>0</v>
      </c>
      <c r="J68" s="31">
        <v>520.67999999999995</v>
      </c>
    </row>
    <row r="69" spans="1:10" x14ac:dyDescent="0.25">
      <c r="A69" s="16">
        <v>4</v>
      </c>
      <c r="B69" s="35" t="s">
        <v>86</v>
      </c>
      <c r="C69" s="20">
        <v>45905</v>
      </c>
      <c r="D69" s="35">
        <v>1694</v>
      </c>
      <c r="E69" s="35" t="s">
        <v>80</v>
      </c>
      <c r="F69" s="38">
        <v>125.2</v>
      </c>
      <c r="G69" s="38">
        <v>395.48</v>
      </c>
      <c r="H69" s="38">
        <v>0</v>
      </c>
      <c r="I69" s="38">
        <v>0</v>
      </c>
      <c r="J69" s="31">
        <v>520.67999999999995</v>
      </c>
    </row>
    <row r="70" spans="1:10" x14ac:dyDescent="0.25">
      <c r="A70" s="16">
        <v>4</v>
      </c>
      <c r="B70" s="35" t="s">
        <v>135</v>
      </c>
      <c r="C70" s="20">
        <v>45916</v>
      </c>
      <c r="D70" s="35">
        <v>1835</v>
      </c>
      <c r="E70" s="35" t="s">
        <v>80</v>
      </c>
      <c r="F70" s="38">
        <v>31.3</v>
      </c>
      <c r="G70" s="38">
        <v>98.87</v>
      </c>
      <c r="H70" s="38">
        <v>0</v>
      </c>
      <c r="I70" s="38">
        <v>0</v>
      </c>
      <c r="J70" s="31">
        <v>130.16999999999999</v>
      </c>
    </row>
    <row r="71" spans="1:10" x14ac:dyDescent="0.25">
      <c r="A71" s="16">
        <v>4</v>
      </c>
      <c r="B71" s="35" t="s">
        <v>143</v>
      </c>
      <c r="C71" s="20">
        <v>45918</v>
      </c>
      <c r="D71" s="35">
        <v>1843</v>
      </c>
      <c r="E71" s="35" t="s">
        <v>80</v>
      </c>
      <c r="F71" s="38">
        <v>78.25</v>
      </c>
      <c r="G71" s="38">
        <v>247.18</v>
      </c>
      <c r="H71" s="38">
        <v>0</v>
      </c>
      <c r="I71" s="38">
        <v>0</v>
      </c>
      <c r="J71" s="31">
        <v>325.43</v>
      </c>
    </row>
    <row r="72" spans="1:10" x14ac:dyDescent="0.25">
      <c r="A72" s="16">
        <v>4</v>
      </c>
      <c r="B72" s="35" t="s">
        <v>165</v>
      </c>
      <c r="C72" s="20">
        <v>45926</v>
      </c>
      <c r="D72" s="35">
        <v>1905</v>
      </c>
      <c r="E72" s="35" t="s">
        <v>153</v>
      </c>
      <c r="F72" s="38">
        <v>125.2</v>
      </c>
      <c r="G72" s="38">
        <v>395.48</v>
      </c>
      <c r="H72" s="38">
        <v>0</v>
      </c>
      <c r="I72" s="38">
        <v>0</v>
      </c>
      <c r="J72" s="31">
        <v>520.67999999999995</v>
      </c>
    </row>
    <row r="73" spans="1:10" x14ac:dyDescent="0.25">
      <c r="A73" s="16">
        <v>4</v>
      </c>
      <c r="B73" s="35" t="s">
        <v>145</v>
      </c>
      <c r="C73" s="20">
        <v>45926</v>
      </c>
      <c r="D73" s="35">
        <v>1864</v>
      </c>
      <c r="E73" s="35" t="s">
        <v>23</v>
      </c>
      <c r="F73" s="38">
        <v>118.02</v>
      </c>
      <c r="G73" s="38">
        <v>294</v>
      </c>
      <c r="H73" s="38">
        <v>0</v>
      </c>
      <c r="I73" s="38">
        <v>45.9</v>
      </c>
      <c r="J73" s="31">
        <v>457.92</v>
      </c>
    </row>
    <row r="74" spans="1:10" x14ac:dyDescent="0.25">
      <c r="A74" s="16">
        <v>4</v>
      </c>
      <c r="B74" s="35" t="s">
        <v>125</v>
      </c>
      <c r="C74" s="20">
        <v>45926</v>
      </c>
      <c r="D74" s="35">
        <v>1912</v>
      </c>
      <c r="E74" s="35" t="s">
        <v>153</v>
      </c>
      <c r="F74" s="38">
        <v>31.3</v>
      </c>
      <c r="G74" s="38">
        <v>98.87</v>
      </c>
      <c r="H74" s="38">
        <v>0</v>
      </c>
      <c r="I74" s="38">
        <v>0</v>
      </c>
      <c r="J74" s="31">
        <v>130.16999999999999</v>
      </c>
    </row>
    <row r="75" spans="1:10" x14ac:dyDescent="0.25">
      <c r="A75" s="16">
        <v>4</v>
      </c>
      <c r="B75" s="35" t="s">
        <v>104</v>
      </c>
      <c r="C75" s="20">
        <v>45912</v>
      </c>
      <c r="D75" s="35">
        <v>1721</v>
      </c>
      <c r="E75" s="35" t="s">
        <v>13</v>
      </c>
      <c r="F75" s="38">
        <v>125.1</v>
      </c>
      <c r="G75" s="38">
        <v>294</v>
      </c>
      <c r="H75" s="38">
        <v>0</v>
      </c>
      <c r="I75" s="38">
        <v>46.8</v>
      </c>
      <c r="J75" s="31">
        <v>465.9</v>
      </c>
    </row>
    <row r="76" spans="1:10" x14ac:dyDescent="0.25">
      <c r="A76" s="16">
        <v>4</v>
      </c>
      <c r="B76" s="35" t="s">
        <v>50</v>
      </c>
      <c r="C76" s="20">
        <v>45929</v>
      </c>
      <c r="D76" s="35">
        <v>2007</v>
      </c>
      <c r="E76" s="35" t="s">
        <v>53</v>
      </c>
      <c r="F76" s="38">
        <v>35.450000000000003</v>
      </c>
      <c r="G76" s="38">
        <v>187.5</v>
      </c>
      <c r="H76" s="38">
        <v>0</v>
      </c>
      <c r="I76" s="38">
        <v>0</v>
      </c>
      <c r="J76" s="31">
        <v>222.95</v>
      </c>
    </row>
    <row r="77" spans="1:10" x14ac:dyDescent="0.25">
      <c r="A77" s="16">
        <v>4</v>
      </c>
      <c r="B77" s="35" t="s">
        <v>82</v>
      </c>
      <c r="C77" s="20">
        <v>45903</v>
      </c>
      <c r="D77" s="35">
        <v>1690</v>
      </c>
      <c r="E77" s="35" t="s">
        <v>80</v>
      </c>
      <c r="F77" s="38">
        <v>93.9</v>
      </c>
      <c r="G77" s="38">
        <v>296.61</v>
      </c>
      <c r="H77" s="38">
        <v>0</v>
      </c>
      <c r="I77" s="38">
        <v>0</v>
      </c>
      <c r="J77" s="31">
        <v>390.51</v>
      </c>
    </row>
    <row r="78" spans="1:10" x14ac:dyDescent="0.25">
      <c r="A78" s="16">
        <v>4</v>
      </c>
      <c r="B78" s="35" t="s">
        <v>67</v>
      </c>
      <c r="C78" s="20">
        <v>45903</v>
      </c>
      <c r="D78" s="35">
        <v>1651</v>
      </c>
      <c r="E78" s="35" t="s">
        <v>72</v>
      </c>
      <c r="F78" s="38">
        <v>223.8</v>
      </c>
      <c r="G78" s="38">
        <v>0</v>
      </c>
      <c r="H78" s="38">
        <v>0</v>
      </c>
      <c r="I78" s="38">
        <v>0</v>
      </c>
      <c r="J78" s="31">
        <v>223.8</v>
      </c>
    </row>
    <row r="79" spans="1:10" x14ac:dyDescent="0.25">
      <c r="A79" s="16">
        <v>4</v>
      </c>
      <c r="B79" s="35" t="s">
        <v>115</v>
      </c>
      <c r="C79" s="20">
        <v>45911</v>
      </c>
      <c r="D79" s="35">
        <v>1754</v>
      </c>
      <c r="E79" s="35" t="s">
        <v>80</v>
      </c>
      <c r="F79" s="38">
        <v>31.3</v>
      </c>
      <c r="G79" s="38">
        <v>98.87</v>
      </c>
      <c r="H79" s="38">
        <v>0</v>
      </c>
      <c r="I79" s="38">
        <v>0</v>
      </c>
      <c r="J79" s="31">
        <v>130.16999999999999</v>
      </c>
    </row>
    <row r="80" spans="1:10" x14ac:dyDescent="0.25">
      <c r="A80" s="16">
        <v>4</v>
      </c>
      <c r="B80" s="35" t="s">
        <v>166</v>
      </c>
      <c r="C80" s="20">
        <v>45925</v>
      </c>
      <c r="D80" s="35">
        <v>1906</v>
      </c>
      <c r="E80" s="35" t="s">
        <v>153</v>
      </c>
      <c r="F80" s="38">
        <v>62.6</v>
      </c>
      <c r="G80" s="38">
        <v>197.74</v>
      </c>
      <c r="H80" s="38">
        <v>0</v>
      </c>
      <c r="I80" s="38">
        <v>0</v>
      </c>
      <c r="J80" s="31">
        <v>260.33999999999997</v>
      </c>
    </row>
    <row r="81" spans="1:10" x14ac:dyDescent="0.25">
      <c r="A81" s="16">
        <v>4</v>
      </c>
      <c r="B81" s="35" t="s">
        <v>85</v>
      </c>
      <c r="C81" s="20">
        <v>45904</v>
      </c>
      <c r="D81" s="35">
        <v>1693</v>
      </c>
      <c r="E81" s="35" t="s">
        <v>80</v>
      </c>
      <c r="F81" s="38">
        <v>125.2</v>
      </c>
      <c r="G81" s="38">
        <v>395.48</v>
      </c>
      <c r="H81" s="38">
        <v>0</v>
      </c>
      <c r="I81" s="38">
        <v>0</v>
      </c>
      <c r="J81" s="31">
        <v>520.67999999999995</v>
      </c>
    </row>
    <row r="82" spans="1:10" x14ac:dyDescent="0.25">
      <c r="A82" s="16">
        <v>4</v>
      </c>
      <c r="B82" s="35" t="s">
        <v>144</v>
      </c>
      <c r="C82" s="20">
        <v>45924</v>
      </c>
      <c r="D82" s="35">
        <v>1858</v>
      </c>
      <c r="E82" s="35" t="s">
        <v>23</v>
      </c>
      <c r="F82" s="38">
        <v>59.01</v>
      </c>
      <c r="G82" s="38">
        <v>147</v>
      </c>
      <c r="H82" s="38">
        <v>0</v>
      </c>
      <c r="I82" s="38">
        <v>7.5</v>
      </c>
      <c r="J82" s="31">
        <v>213.51</v>
      </c>
    </row>
    <row r="83" spans="1:10" x14ac:dyDescent="0.25">
      <c r="A83" s="16">
        <v>4</v>
      </c>
      <c r="B83" s="35" t="s">
        <v>77</v>
      </c>
      <c r="C83" s="20">
        <v>45908</v>
      </c>
      <c r="D83" s="35">
        <v>1756</v>
      </c>
      <c r="E83" s="35" t="s">
        <v>117</v>
      </c>
      <c r="F83" s="38">
        <v>210.16</v>
      </c>
      <c r="G83" s="38">
        <v>848</v>
      </c>
      <c r="H83" s="38">
        <v>0</v>
      </c>
      <c r="I83" s="38">
        <v>2433.56</v>
      </c>
      <c r="J83" s="31">
        <v>3491.72</v>
      </c>
    </row>
    <row r="84" spans="1:10" x14ac:dyDescent="0.25">
      <c r="A84" s="16">
        <v>4</v>
      </c>
      <c r="B84" s="35" t="s">
        <v>75</v>
      </c>
      <c r="C84" s="20">
        <v>45919</v>
      </c>
      <c r="D84" s="35">
        <v>1826</v>
      </c>
      <c r="E84" s="35" t="s">
        <v>131</v>
      </c>
      <c r="F84" s="38">
        <v>331.29</v>
      </c>
      <c r="G84" s="38">
        <v>889.83</v>
      </c>
      <c r="H84" s="38">
        <v>0</v>
      </c>
      <c r="I84" s="38">
        <v>0</v>
      </c>
      <c r="J84" s="31">
        <v>1221.1199999999999</v>
      </c>
    </row>
    <row r="85" spans="1:10" x14ac:dyDescent="0.25">
      <c r="A85" s="16">
        <v>4</v>
      </c>
      <c r="B85" s="35" t="s">
        <v>180</v>
      </c>
      <c r="C85" s="20">
        <v>45930</v>
      </c>
      <c r="D85" s="35">
        <v>1984</v>
      </c>
      <c r="E85" s="35" t="s">
        <v>153</v>
      </c>
      <c r="F85" s="38">
        <v>31.3</v>
      </c>
      <c r="G85" s="38">
        <v>98.87</v>
      </c>
      <c r="H85" s="38">
        <v>0</v>
      </c>
      <c r="I85" s="38">
        <v>0</v>
      </c>
      <c r="J85" s="31">
        <v>130.16999999999999</v>
      </c>
    </row>
    <row r="86" spans="1:10" x14ac:dyDescent="0.25">
      <c r="A86" s="16">
        <v>4</v>
      </c>
      <c r="B86" s="35" t="s">
        <v>108</v>
      </c>
      <c r="C86" s="20">
        <v>45909</v>
      </c>
      <c r="D86" s="35">
        <v>1747</v>
      </c>
      <c r="E86" s="35" t="s">
        <v>80</v>
      </c>
      <c r="F86" s="38">
        <v>281.7</v>
      </c>
      <c r="G86" s="38">
        <v>889.83</v>
      </c>
      <c r="H86" s="38">
        <v>0</v>
      </c>
      <c r="I86" s="38">
        <v>0</v>
      </c>
      <c r="J86" s="31">
        <v>1171.53</v>
      </c>
    </row>
    <row r="87" spans="1:10" x14ac:dyDescent="0.25">
      <c r="A87" s="16">
        <v>4</v>
      </c>
      <c r="B87" s="35" t="s">
        <v>182</v>
      </c>
      <c r="C87" s="20">
        <v>45930</v>
      </c>
      <c r="D87" s="35">
        <v>1986</v>
      </c>
      <c r="E87" s="35" t="s">
        <v>153</v>
      </c>
      <c r="F87" s="38">
        <v>31.3</v>
      </c>
      <c r="G87" s="38">
        <v>98.87</v>
      </c>
      <c r="H87" s="38">
        <v>0</v>
      </c>
      <c r="I87" s="38">
        <v>0</v>
      </c>
      <c r="J87" s="31">
        <v>130.16999999999999</v>
      </c>
    </row>
    <row r="88" spans="1:10" x14ac:dyDescent="0.25">
      <c r="A88" s="16">
        <v>4</v>
      </c>
      <c r="B88" s="35" t="s">
        <v>144</v>
      </c>
      <c r="C88" s="20">
        <v>45930</v>
      </c>
      <c r="D88" s="35">
        <v>1983</v>
      </c>
      <c r="E88" s="35" t="s">
        <v>153</v>
      </c>
      <c r="F88" s="38">
        <v>62.6</v>
      </c>
      <c r="G88" s="38">
        <v>197.74</v>
      </c>
      <c r="H88" s="38">
        <v>0</v>
      </c>
      <c r="I88" s="38">
        <v>0</v>
      </c>
      <c r="J88" s="31">
        <v>260.33999999999997</v>
      </c>
    </row>
    <row r="89" spans="1:10" x14ac:dyDescent="0.25">
      <c r="A89" s="16">
        <v>4</v>
      </c>
      <c r="B89" s="35" t="s">
        <v>75</v>
      </c>
      <c r="C89" s="20">
        <v>45903</v>
      </c>
      <c r="D89" s="35">
        <v>1701</v>
      </c>
      <c r="E89" s="35" t="s">
        <v>91</v>
      </c>
      <c r="F89" s="38">
        <v>195.24</v>
      </c>
      <c r="G89" s="38">
        <v>1503</v>
      </c>
      <c r="H89" s="38">
        <v>0</v>
      </c>
      <c r="I89" s="38">
        <v>0</v>
      </c>
      <c r="J89" s="31">
        <v>1698.24</v>
      </c>
    </row>
    <row r="90" spans="1:10" x14ac:dyDescent="0.25">
      <c r="A90" s="16">
        <v>4</v>
      </c>
      <c r="B90" s="35" t="s">
        <v>67</v>
      </c>
      <c r="C90" s="20">
        <v>45905</v>
      </c>
      <c r="D90" s="35">
        <v>1650</v>
      </c>
      <c r="E90" s="35" t="s">
        <v>71</v>
      </c>
      <c r="F90" s="38">
        <v>59.01</v>
      </c>
      <c r="G90" s="38">
        <v>69.5</v>
      </c>
      <c r="H90" s="38">
        <v>0</v>
      </c>
      <c r="I90" s="38">
        <v>0</v>
      </c>
      <c r="J90" s="31">
        <v>128.51</v>
      </c>
    </row>
    <row r="91" spans="1:10" x14ac:dyDescent="0.25">
      <c r="A91" s="16">
        <v>4</v>
      </c>
      <c r="B91" s="35" t="s">
        <v>88</v>
      </c>
      <c r="C91" s="20">
        <v>45909</v>
      </c>
      <c r="D91" s="35">
        <v>1723</v>
      </c>
      <c r="E91" s="35" t="s">
        <v>106</v>
      </c>
      <c r="F91" s="38">
        <v>378.08</v>
      </c>
      <c r="G91" s="38">
        <v>2000</v>
      </c>
      <c r="H91" s="38">
        <v>0</v>
      </c>
      <c r="I91" s="38">
        <v>0</v>
      </c>
      <c r="J91" s="31">
        <v>2378.08</v>
      </c>
    </row>
    <row r="92" spans="1:10" x14ac:dyDescent="0.25">
      <c r="A92" s="16">
        <v>4</v>
      </c>
      <c r="B92" s="35" t="s">
        <v>125</v>
      </c>
      <c r="C92" s="20">
        <v>45918</v>
      </c>
      <c r="D92" s="35">
        <v>1770</v>
      </c>
      <c r="E92" s="35" t="s">
        <v>23</v>
      </c>
      <c r="F92" s="38">
        <v>118.02</v>
      </c>
      <c r="G92" s="38">
        <v>294</v>
      </c>
      <c r="H92" s="38">
        <v>0</v>
      </c>
      <c r="I92" s="38">
        <v>30</v>
      </c>
      <c r="J92" s="31">
        <v>442.02</v>
      </c>
    </row>
    <row r="93" spans="1:10" x14ac:dyDescent="0.25">
      <c r="A93" s="16">
        <v>4</v>
      </c>
      <c r="B93" s="35" t="s">
        <v>67</v>
      </c>
      <c r="C93" s="20">
        <v>45909</v>
      </c>
      <c r="D93" s="35">
        <v>1712</v>
      </c>
      <c r="E93" s="35" t="s">
        <v>98</v>
      </c>
      <c r="F93" s="38">
        <v>62.55</v>
      </c>
      <c r="G93" s="38">
        <v>69.5</v>
      </c>
      <c r="H93" s="38">
        <v>0</v>
      </c>
      <c r="I93" s="38">
        <v>0</v>
      </c>
      <c r="J93" s="31">
        <v>132.05000000000001</v>
      </c>
    </row>
    <row r="94" spans="1:10" x14ac:dyDescent="0.25">
      <c r="A94" s="16">
        <v>4</v>
      </c>
      <c r="B94" s="35" t="s">
        <v>116</v>
      </c>
      <c r="C94" s="20">
        <v>45912</v>
      </c>
      <c r="D94" s="35">
        <v>1755</v>
      </c>
      <c r="E94" s="35" t="s">
        <v>80</v>
      </c>
      <c r="F94" s="38">
        <v>250.4</v>
      </c>
      <c r="G94" s="38">
        <v>790.96</v>
      </c>
      <c r="H94" s="38">
        <v>0</v>
      </c>
      <c r="I94" s="38">
        <v>0</v>
      </c>
      <c r="J94" s="31">
        <v>1041.3599999999999</v>
      </c>
    </row>
    <row r="95" spans="1:10" x14ac:dyDescent="0.25">
      <c r="A95" s="16">
        <v>4</v>
      </c>
      <c r="B95" s="35" t="s">
        <v>87</v>
      </c>
      <c r="C95" s="20">
        <v>45905</v>
      </c>
      <c r="D95" s="35">
        <v>1695</v>
      </c>
      <c r="E95" s="35" t="s">
        <v>80</v>
      </c>
      <c r="F95" s="38">
        <v>125.2</v>
      </c>
      <c r="G95" s="38">
        <v>395.48</v>
      </c>
      <c r="H95" s="38">
        <v>0</v>
      </c>
      <c r="I95" s="38">
        <v>0</v>
      </c>
      <c r="J95" s="31">
        <v>520.67999999999995</v>
      </c>
    </row>
    <row r="96" spans="1:10" x14ac:dyDescent="0.25">
      <c r="A96" s="16">
        <v>4</v>
      </c>
      <c r="B96" s="35" t="s">
        <v>90</v>
      </c>
      <c r="C96" s="20">
        <v>45903</v>
      </c>
      <c r="D96" s="35">
        <v>1698</v>
      </c>
      <c r="E96" s="35" t="s">
        <v>37</v>
      </c>
      <c r="F96" s="38">
        <v>65.08</v>
      </c>
      <c r="G96" s="38">
        <v>309</v>
      </c>
      <c r="H96" s="38">
        <v>0</v>
      </c>
      <c r="I96" s="38">
        <v>0</v>
      </c>
      <c r="J96" s="31">
        <v>374.08</v>
      </c>
    </row>
    <row r="97" spans="1:10" x14ac:dyDescent="0.25">
      <c r="A97" s="16">
        <v>4</v>
      </c>
      <c r="B97" s="35" t="s">
        <v>63</v>
      </c>
      <c r="C97" s="20">
        <v>45923</v>
      </c>
      <c r="D97" s="35">
        <v>1872</v>
      </c>
      <c r="E97" s="35" t="s">
        <v>148</v>
      </c>
      <c r="F97" s="38">
        <v>65.08</v>
      </c>
      <c r="G97" s="38">
        <v>501</v>
      </c>
      <c r="H97" s="38">
        <v>0</v>
      </c>
      <c r="I97" s="38">
        <v>0</v>
      </c>
      <c r="J97" s="31">
        <v>566.08000000000004</v>
      </c>
    </row>
    <row r="98" spans="1:10" x14ac:dyDescent="0.25">
      <c r="A98" s="16">
        <v>4</v>
      </c>
      <c r="B98" s="35" t="s">
        <v>105</v>
      </c>
      <c r="C98" s="20">
        <v>45912</v>
      </c>
      <c r="D98" s="35">
        <v>1722</v>
      </c>
      <c r="E98" s="35" t="s">
        <v>13</v>
      </c>
      <c r="F98" s="38">
        <v>125.1</v>
      </c>
      <c r="G98" s="38">
        <v>294</v>
      </c>
      <c r="H98" s="38">
        <v>0</v>
      </c>
      <c r="I98" s="38">
        <v>7.5</v>
      </c>
      <c r="J98" s="31">
        <v>426.6</v>
      </c>
    </row>
    <row r="99" spans="1:10" x14ac:dyDescent="0.25">
      <c r="A99" s="16">
        <v>4</v>
      </c>
      <c r="B99" s="35" t="s">
        <v>67</v>
      </c>
      <c r="C99" s="20">
        <v>45908</v>
      </c>
      <c r="D99" s="35">
        <v>1706</v>
      </c>
      <c r="E99" s="35" t="s">
        <v>93</v>
      </c>
      <c r="F99" s="38">
        <v>62.55</v>
      </c>
      <c r="G99" s="38">
        <v>69.5</v>
      </c>
      <c r="H99" s="38">
        <v>0</v>
      </c>
      <c r="I99" s="38">
        <v>0</v>
      </c>
      <c r="J99" s="31">
        <v>132.05000000000001</v>
      </c>
    </row>
    <row r="100" spans="1:10" x14ac:dyDescent="0.25">
      <c r="A100" s="16">
        <v>4</v>
      </c>
      <c r="B100" s="35" t="s">
        <v>63</v>
      </c>
      <c r="C100" s="20">
        <v>45895</v>
      </c>
      <c r="D100" s="35">
        <v>1581</v>
      </c>
      <c r="E100" s="35" t="s">
        <v>64</v>
      </c>
      <c r="F100" s="38">
        <v>754.6</v>
      </c>
      <c r="G100" s="38">
        <v>3158.97</v>
      </c>
      <c r="H100" s="38">
        <v>1680</v>
      </c>
      <c r="I100" s="38">
        <v>0</v>
      </c>
      <c r="J100" s="31">
        <v>5593.57</v>
      </c>
    </row>
    <row r="101" spans="1:10" x14ac:dyDescent="0.25">
      <c r="A101" s="16">
        <v>4</v>
      </c>
      <c r="B101" s="35" t="s">
        <v>130</v>
      </c>
      <c r="C101" s="20">
        <v>45915</v>
      </c>
      <c r="D101" s="35">
        <v>1800</v>
      </c>
      <c r="E101" s="35" t="s">
        <v>15</v>
      </c>
      <c r="F101" s="38">
        <v>298.87</v>
      </c>
      <c r="G101" s="38">
        <v>450</v>
      </c>
      <c r="H101" s="38">
        <v>0</v>
      </c>
      <c r="I101" s="38">
        <v>1640.21</v>
      </c>
      <c r="J101" s="31">
        <v>2389.08</v>
      </c>
    </row>
    <row r="102" spans="1:10" x14ac:dyDescent="0.25">
      <c r="A102" s="16">
        <v>4</v>
      </c>
      <c r="B102" s="35" t="s">
        <v>176</v>
      </c>
      <c r="C102" s="20">
        <v>45929</v>
      </c>
      <c r="D102" s="35">
        <v>1959</v>
      </c>
      <c r="E102" s="35" t="s">
        <v>25</v>
      </c>
      <c r="F102" s="38">
        <v>9.23</v>
      </c>
      <c r="G102" s="38">
        <v>37.5</v>
      </c>
      <c r="H102" s="38">
        <v>0</v>
      </c>
      <c r="I102" s="38">
        <v>0</v>
      </c>
      <c r="J102" s="31">
        <v>46.73</v>
      </c>
    </row>
    <row r="103" spans="1:10" x14ac:dyDescent="0.25">
      <c r="A103" s="16">
        <v>4</v>
      </c>
      <c r="B103" s="35" t="s">
        <v>67</v>
      </c>
      <c r="C103" s="20">
        <v>45905</v>
      </c>
      <c r="D103" s="35">
        <v>1645</v>
      </c>
      <c r="E103" s="35" t="s">
        <v>70</v>
      </c>
      <c r="F103" s="38">
        <v>62.55</v>
      </c>
      <c r="G103" s="38">
        <v>69.5</v>
      </c>
      <c r="H103" s="38">
        <v>0</v>
      </c>
      <c r="I103" s="38">
        <v>0</v>
      </c>
      <c r="J103" s="31">
        <v>132.05000000000001</v>
      </c>
    </row>
    <row r="104" spans="1:10" x14ac:dyDescent="0.25">
      <c r="A104" s="16">
        <v>4</v>
      </c>
      <c r="B104" s="35" t="s">
        <v>124</v>
      </c>
      <c r="C104" s="20">
        <v>45918</v>
      </c>
      <c r="D104" s="35">
        <v>1769</v>
      </c>
      <c r="E104" s="35" t="s">
        <v>23</v>
      </c>
      <c r="F104" s="38">
        <v>118.02</v>
      </c>
      <c r="G104" s="38">
        <v>144</v>
      </c>
      <c r="H104" s="38">
        <v>0</v>
      </c>
      <c r="I104" s="38">
        <v>22.5</v>
      </c>
      <c r="J104" s="31">
        <v>284.52</v>
      </c>
    </row>
    <row r="105" spans="1:10" x14ac:dyDescent="0.25">
      <c r="A105" s="16">
        <v>4</v>
      </c>
      <c r="B105" s="35" t="s">
        <v>75</v>
      </c>
      <c r="C105" s="20">
        <v>45911</v>
      </c>
      <c r="D105" s="35">
        <v>1719</v>
      </c>
      <c r="E105" s="35" t="s">
        <v>13</v>
      </c>
      <c r="F105" s="38">
        <v>62.55</v>
      </c>
      <c r="G105" s="38">
        <v>147</v>
      </c>
      <c r="H105" s="38">
        <v>0</v>
      </c>
      <c r="I105" s="38">
        <v>7.5</v>
      </c>
      <c r="J105" s="31">
        <v>217.05</v>
      </c>
    </row>
    <row r="106" spans="1:10" x14ac:dyDescent="0.25">
      <c r="A106" s="16">
        <v>4</v>
      </c>
      <c r="B106" s="35" t="s">
        <v>85</v>
      </c>
      <c r="C106" s="20">
        <v>45912</v>
      </c>
      <c r="D106" s="35">
        <v>1757</v>
      </c>
      <c r="E106" s="35" t="s">
        <v>117</v>
      </c>
      <c r="F106" s="38">
        <v>439.37</v>
      </c>
      <c r="G106" s="38">
        <v>1749</v>
      </c>
      <c r="H106" s="38">
        <v>0</v>
      </c>
      <c r="I106" s="38">
        <v>5933.52</v>
      </c>
      <c r="J106" s="31">
        <v>8121.89</v>
      </c>
    </row>
    <row r="107" spans="1:10" x14ac:dyDescent="0.25">
      <c r="A107" s="16">
        <v>4</v>
      </c>
      <c r="B107" s="35" t="s">
        <v>142</v>
      </c>
      <c r="C107" s="20">
        <v>45918</v>
      </c>
      <c r="D107" s="35">
        <v>1842</v>
      </c>
      <c r="E107" s="35" t="s">
        <v>80</v>
      </c>
      <c r="F107" s="38">
        <v>78.25</v>
      </c>
      <c r="G107" s="38">
        <v>247.18</v>
      </c>
      <c r="H107" s="38">
        <v>0</v>
      </c>
      <c r="I107" s="38">
        <v>0</v>
      </c>
      <c r="J107" s="31">
        <v>325.43</v>
      </c>
    </row>
    <row r="108" spans="1:10" x14ac:dyDescent="0.25">
      <c r="A108" s="16">
        <v>4</v>
      </c>
      <c r="B108" s="35" t="s">
        <v>63</v>
      </c>
      <c r="C108" s="20">
        <v>45903</v>
      </c>
      <c r="D108" s="35">
        <v>1688</v>
      </c>
      <c r="E108" s="35" t="s">
        <v>80</v>
      </c>
      <c r="F108" s="38">
        <v>187.8</v>
      </c>
      <c r="G108" s="38">
        <v>593.22</v>
      </c>
      <c r="H108" s="38">
        <v>0</v>
      </c>
      <c r="I108" s="38">
        <v>0</v>
      </c>
      <c r="J108" s="31">
        <v>781.02</v>
      </c>
    </row>
    <row r="109" spans="1:10" x14ac:dyDescent="0.25">
      <c r="A109" s="16">
        <v>4</v>
      </c>
      <c r="B109" s="35" t="s">
        <v>179</v>
      </c>
      <c r="C109" s="20">
        <v>45930</v>
      </c>
      <c r="D109" s="35">
        <v>1982</v>
      </c>
      <c r="E109" s="35" t="s">
        <v>153</v>
      </c>
      <c r="F109" s="38">
        <v>31.3</v>
      </c>
      <c r="G109" s="38">
        <v>98.87</v>
      </c>
      <c r="H109" s="38">
        <v>0</v>
      </c>
      <c r="I109" s="38">
        <v>0</v>
      </c>
      <c r="J109" s="31">
        <v>130.16999999999999</v>
      </c>
    </row>
    <row r="110" spans="1:10" x14ac:dyDescent="0.25">
      <c r="A110" s="16">
        <v>4</v>
      </c>
      <c r="B110" s="35" t="s">
        <v>161</v>
      </c>
      <c r="C110" s="20">
        <v>45923</v>
      </c>
      <c r="D110" s="35">
        <v>1901</v>
      </c>
      <c r="E110" s="35" t="s">
        <v>153</v>
      </c>
      <c r="F110" s="38">
        <v>31.3</v>
      </c>
      <c r="G110" s="38">
        <v>98.87</v>
      </c>
      <c r="H110" s="38">
        <v>0</v>
      </c>
      <c r="I110" s="38">
        <v>0</v>
      </c>
      <c r="J110" s="31">
        <v>130.16999999999999</v>
      </c>
    </row>
    <row r="111" spans="1:10" x14ac:dyDescent="0.25">
      <c r="A111" s="16">
        <v>4</v>
      </c>
      <c r="B111" s="35" t="s">
        <v>85</v>
      </c>
      <c r="C111" s="20">
        <v>45910</v>
      </c>
      <c r="D111" s="35">
        <v>1760</v>
      </c>
      <c r="E111" s="35" t="s">
        <v>118</v>
      </c>
      <c r="F111" s="38">
        <v>599.76</v>
      </c>
      <c r="G111" s="38">
        <v>2100</v>
      </c>
      <c r="H111" s="38">
        <v>0</v>
      </c>
      <c r="I111" s="38">
        <v>4770.25</v>
      </c>
      <c r="J111" s="31">
        <v>7470.01</v>
      </c>
    </row>
    <row r="112" spans="1:10" x14ac:dyDescent="0.25">
      <c r="A112" s="16">
        <v>4</v>
      </c>
      <c r="B112" s="35" t="s">
        <v>102</v>
      </c>
      <c r="C112" s="20">
        <v>45929</v>
      </c>
      <c r="D112" s="35">
        <v>1942</v>
      </c>
      <c r="E112" s="35" t="s">
        <v>172</v>
      </c>
      <c r="F112" s="38">
        <v>130.16</v>
      </c>
      <c r="G112" s="38">
        <v>1002</v>
      </c>
      <c r="H112" s="38">
        <v>0</v>
      </c>
      <c r="I112" s="38">
        <v>0</v>
      </c>
      <c r="J112" s="31">
        <v>1132.1600000000001</v>
      </c>
    </row>
    <row r="113" spans="1:10" x14ac:dyDescent="0.25">
      <c r="A113" s="16">
        <v>4</v>
      </c>
      <c r="B113" s="35" t="s">
        <v>67</v>
      </c>
      <c r="C113" s="20">
        <v>45910</v>
      </c>
      <c r="D113" s="35">
        <v>1715</v>
      </c>
      <c r="E113" s="35" t="s">
        <v>101</v>
      </c>
      <c r="F113" s="38">
        <v>250.2</v>
      </c>
      <c r="G113" s="38">
        <v>588</v>
      </c>
      <c r="H113" s="38">
        <v>0</v>
      </c>
      <c r="I113" s="38">
        <v>55.2</v>
      </c>
      <c r="J113" s="31">
        <v>893.4</v>
      </c>
    </row>
    <row r="114" spans="1:10" x14ac:dyDescent="0.25">
      <c r="A114" s="16">
        <v>4</v>
      </c>
      <c r="B114" s="35" t="s">
        <v>127</v>
      </c>
      <c r="C114" s="20">
        <v>45931</v>
      </c>
      <c r="D114" s="35">
        <v>1934</v>
      </c>
      <c r="E114" s="35" t="s">
        <v>23</v>
      </c>
      <c r="F114" s="38">
        <v>711.66</v>
      </c>
      <c r="G114" s="38">
        <v>1764</v>
      </c>
      <c r="H114" s="38">
        <v>0</v>
      </c>
      <c r="I114" s="38">
        <v>174</v>
      </c>
      <c r="J114" s="31">
        <v>2649.66</v>
      </c>
    </row>
    <row r="115" spans="1:10" x14ac:dyDescent="0.25">
      <c r="A115" s="16">
        <v>4</v>
      </c>
      <c r="B115" s="35" t="s">
        <v>84</v>
      </c>
      <c r="C115" s="20">
        <v>45910</v>
      </c>
      <c r="D115" s="35">
        <v>1758</v>
      </c>
      <c r="E115" s="35" t="s">
        <v>117</v>
      </c>
      <c r="F115" s="38">
        <v>420.32</v>
      </c>
      <c r="G115" s="38">
        <v>1581.92</v>
      </c>
      <c r="H115" s="38">
        <v>0</v>
      </c>
      <c r="I115" s="38">
        <v>5254.25</v>
      </c>
      <c r="J115" s="31">
        <v>7256.49</v>
      </c>
    </row>
    <row r="116" spans="1:10" x14ac:dyDescent="0.25">
      <c r="A116" s="16">
        <v>4</v>
      </c>
      <c r="B116" s="35" t="s">
        <v>77</v>
      </c>
      <c r="C116" s="20">
        <v>45905</v>
      </c>
      <c r="D116" s="35">
        <v>1686</v>
      </c>
      <c r="E116" s="35" t="s">
        <v>79</v>
      </c>
      <c r="F116" s="38">
        <v>782.73</v>
      </c>
      <c r="G116" s="38">
        <v>2669.49</v>
      </c>
      <c r="H116" s="38">
        <v>0</v>
      </c>
      <c r="I116" s="38">
        <v>0</v>
      </c>
      <c r="J116" s="31">
        <v>3452.22</v>
      </c>
    </row>
    <row r="117" spans="1:10" x14ac:dyDescent="0.25">
      <c r="A117" s="16">
        <v>4</v>
      </c>
      <c r="B117" s="35" t="s">
        <v>174</v>
      </c>
      <c r="C117" s="20">
        <v>45929</v>
      </c>
      <c r="D117" s="35">
        <v>1953</v>
      </c>
      <c r="E117" s="35" t="s">
        <v>25</v>
      </c>
      <c r="F117" s="38">
        <v>9.23</v>
      </c>
      <c r="G117" s="38">
        <v>37.5</v>
      </c>
      <c r="H117" s="38">
        <v>0</v>
      </c>
      <c r="I117" s="38">
        <v>0</v>
      </c>
      <c r="J117" s="31">
        <v>46.73</v>
      </c>
    </row>
    <row r="118" spans="1:10" x14ac:dyDescent="0.25">
      <c r="A118" s="16">
        <v>4</v>
      </c>
      <c r="B118" s="35" t="s">
        <v>130</v>
      </c>
      <c r="C118" s="20">
        <v>45926</v>
      </c>
      <c r="D118" s="35">
        <v>1913</v>
      </c>
      <c r="E118" s="35" t="s">
        <v>153</v>
      </c>
      <c r="F118" s="38">
        <v>93.9</v>
      </c>
      <c r="G118" s="38">
        <v>296.61</v>
      </c>
      <c r="H118" s="38">
        <v>0</v>
      </c>
      <c r="I118" s="38">
        <v>0</v>
      </c>
      <c r="J118" s="31">
        <v>390.51</v>
      </c>
    </row>
    <row r="119" spans="1:10" x14ac:dyDescent="0.25">
      <c r="A119" s="16">
        <v>4</v>
      </c>
      <c r="B119" s="35" t="s">
        <v>81</v>
      </c>
      <c r="C119" s="20">
        <v>45902</v>
      </c>
      <c r="D119" s="35">
        <v>1689</v>
      </c>
      <c r="E119" s="35" t="s">
        <v>80</v>
      </c>
      <c r="F119" s="38">
        <v>62.6</v>
      </c>
      <c r="G119" s="38">
        <v>197.74</v>
      </c>
      <c r="H119" s="38">
        <v>0</v>
      </c>
      <c r="I119" s="38">
        <v>0</v>
      </c>
      <c r="J119" s="31">
        <v>260.33999999999997</v>
      </c>
    </row>
    <row r="120" spans="1:10" x14ac:dyDescent="0.25">
      <c r="A120" s="16">
        <v>4</v>
      </c>
      <c r="B120" s="35" t="s">
        <v>84</v>
      </c>
      <c r="C120" s="20">
        <v>45912</v>
      </c>
      <c r="D120" s="35">
        <v>1730</v>
      </c>
      <c r="E120" s="35" t="s">
        <v>17</v>
      </c>
      <c r="F120" s="38">
        <v>276.8</v>
      </c>
      <c r="G120" s="38">
        <v>600</v>
      </c>
      <c r="H120" s="38">
        <v>0</v>
      </c>
      <c r="I120" s="38">
        <v>0</v>
      </c>
      <c r="J120" s="31">
        <v>876.8</v>
      </c>
    </row>
    <row r="121" spans="1:10" x14ac:dyDescent="0.25">
      <c r="A121" s="16">
        <v>4</v>
      </c>
      <c r="B121" s="35" t="s">
        <v>112</v>
      </c>
      <c r="C121" s="20">
        <v>45911</v>
      </c>
      <c r="D121" s="35">
        <v>1751</v>
      </c>
      <c r="E121" s="35" t="s">
        <v>80</v>
      </c>
      <c r="F121" s="38">
        <v>31.3</v>
      </c>
      <c r="G121" s="38">
        <v>98.87</v>
      </c>
      <c r="H121" s="38">
        <v>0</v>
      </c>
      <c r="I121" s="38">
        <v>0</v>
      </c>
      <c r="J121" s="31">
        <v>130.16999999999999</v>
      </c>
    </row>
    <row r="122" spans="1:10" x14ac:dyDescent="0.25">
      <c r="A122" s="16">
        <v>4</v>
      </c>
      <c r="B122" s="35" t="s">
        <v>169</v>
      </c>
      <c r="C122" s="20">
        <v>45926</v>
      </c>
      <c r="D122" s="35">
        <v>1909</v>
      </c>
      <c r="E122" s="35" t="s">
        <v>153</v>
      </c>
      <c r="F122" s="38">
        <v>31.3</v>
      </c>
      <c r="G122" s="38">
        <v>98.87</v>
      </c>
      <c r="H122" s="38">
        <v>0</v>
      </c>
      <c r="I122" s="38">
        <v>0</v>
      </c>
      <c r="J122" s="31">
        <v>130.16999999999999</v>
      </c>
    </row>
    <row r="123" spans="1:10" x14ac:dyDescent="0.25">
      <c r="A123" s="16">
        <v>4</v>
      </c>
      <c r="B123" s="35" t="s">
        <v>141</v>
      </c>
      <c r="C123" s="20">
        <v>45918</v>
      </c>
      <c r="D123" s="35">
        <v>1841</v>
      </c>
      <c r="E123" s="35" t="s">
        <v>80</v>
      </c>
      <c r="F123" s="38">
        <v>31.3</v>
      </c>
      <c r="G123" s="38">
        <v>98.87</v>
      </c>
      <c r="H123" s="38">
        <v>0</v>
      </c>
      <c r="I123" s="38">
        <v>0</v>
      </c>
      <c r="J123" s="31">
        <v>130.16999999999999</v>
      </c>
    </row>
    <row r="124" spans="1:10" x14ac:dyDescent="0.25">
      <c r="A124" s="16">
        <v>4</v>
      </c>
      <c r="B124" s="35" t="s">
        <v>155</v>
      </c>
      <c r="C124" s="20">
        <v>45923</v>
      </c>
      <c r="D124" s="35">
        <v>1894</v>
      </c>
      <c r="E124" s="35" t="s">
        <v>153</v>
      </c>
      <c r="F124" s="38">
        <v>36.81</v>
      </c>
      <c r="G124" s="38">
        <v>0</v>
      </c>
      <c r="H124" s="38">
        <v>0</v>
      </c>
      <c r="I124" s="38">
        <v>0</v>
      </c>
      <c r="J124" s="31">
        <v>36.81</v>
      </c>
    </row>
    <row r="125" spans="1:10" x14ac:dyDescent="0.25">
      <c r="A125" s="16">
        <v>4</v>
      </c>
      <c r="B125" s="35" t="s">
        <v>134</v>
      </c>
      <c r="C125" s="20">
        <v>45916</v>
      </c>
      <c r="D125" s="35">
        <v>1834</v>
      </c>
      <c r="E125" s="35" t="s">
        <v>80</v>
      </c>
      <c r="F125" s="38">
        <v>93.9</v>
      </c>
      <c r="G125" s="38">
        <v>296.61</v>
      </c>
      <c r="H125" s="38">
        <v>0</v>
      </c>
      <c r="I125" s="38">
        <v>0</v>
      </c>
      <c r="J125" s="31">
        <v>390.51</v>
      </c>
    </row>
    <row r="126" spans="1:10" x14ac:dyDescent="0.25">
      <c r="A126" s="16">
        <v>4</v>
      </c>
      <c r="B126" s="35" t="s">
        <v>84</v>
      </c>
      <c r="C126" s="20">
        <v>45904</v>
      </c>
      <c r="D126" s="35">
        <v>1692</v>
      </c>
      <c r="E126" s="35" t="s">
        <v>80</v>
      </c>
      <c r="F126" s="38">
        <v>125.2</v>
      </c>
      <c r="G126" s="38">
        <v>395.48</v>
      </c>
      <c r="H126" s="38">
        <v>0</v>
      </c>
      <c r="I126" s="38">
        <v>0</v>
      </c>
      <c r="J126" s="31">
        <v>520.67999999999995</v>
      </c>
    </row>
    <row r="127" spans="1:10" x14ac:dyDescent="0.25">
      <c r="A127" s="16">
        <v>4</v>
      </c>
      <c r="B127" s="35" t="s">
        <v>146</v>
      </c>
      <c r="C127" s="20">
        <v>45923</v>
      </c>
      <c r="D127" s="35">
        <v>1867</v>
      </c>
      <c r="E127" s="35" t="s">
        <v>41</v>
      </c>
      <c r="F127" s="38">
        <v>476.12</v>
      </c>
      <c r="G127" s="38">
        <v>1624</v>
      </c>
      <c r="H127" s="38">
        <v>0</v>
      </c>
      <c r="I127" s="38">
        <v>3607.28</v>
      </c>
      <c r="J127" s="31">
        <v>5707.4</v>
      </c>
    </row>
    <row r="128" spans="1:10" x14ac:dyDescent="0.25">
      <c r="A128" s="16">
        <v>4</v>
      </c>
      <c r="B128" s="35" t="s">
        <v>136</v>
      </c>
      <c r="C128" s="20">
        <v>45916</v>
      </c>
      <c r="D128" s="35">
        <v>1836</v>
      </c>
      <c r="E128" s="35" t="s">
        <v>80</v>
      </c>
      <c r="F128" s="38">
        <v>31.3</v>
      </c>
      <c r="G128" s="38">
        <v>98.87</v>
      </c>
      <c r="H128" s="38">
        <v>0</v>
      </c>
      <c r="I128" s="38">
        <v>0</v>
      </c>
      <c r="J128" s="31">
        <v>130.16999999999999</v>
      </c>
    </row>
    <row r="129" spans="1:10" x14ac:dyDescent="0.25">
      <c r="A129" s="16">
        <v>4</v>
      </c>
      <c r="B129" s="35" t="s">
        <v>108</v>
      </c>
      <c r="C129" s="20">
        <v>45925</v>
      </c>
      <c r="D129" s="35">
        <v>1861</v>
      </c>
      <c r="E129" s="35" t="s">
        <v>23</v>
      </c>
      <c r="F129" s="38">
        <v>236.04</v>
      </c>
      <c r="G129" s="38">
        <v>588</v>
      </c>
      <c r="H129" s="38">
        <v>0</v>
      </c>
      <c r="I129" s="38">
        <v>69</v>
      </c>
      <c r="J129" s="31">
        <v>893.04</v>
      </c>
    </row>
    <row r="130" spans="1:10" x14ac:dyDescent="0.25">
      <c r="A130" s="16">
        <v>4</v>
      </c>
      <c r="B130" s="35" t="s">
        <v>75</v>
      </c>
      <c r="C130" s="20">
        <v>45904</v>
      </c>
      <c r="D130" s="35">
        <v>1657</v>
      </c>
      <c r="E130" s="35" t="s">
        <v>76</v>
      </c>
      <c r="F130" s="38">
        <v>148.61000000000001</v>
      </c>
      <c r="G130" s="38">
        <v>505.5</v>
      </c>
      <c r="H130" s="38">
        <v>0</v>
      </c>
      <c r="I130" s="38">
        <v>2694.62</v>
      </c>
      <c r="J130" s="31">
        <v>3348.73</v>
      </c>
    </row>
    <row r="131" spans="1:10" x14ac:dyDescent="0.25">
      <c r="A131" s="16">
        <v>4</v>
      </c>
      <c r="B131" s="35" t="s">
        <v>77</v>
      </c>
      <c r="C131" s="20">
        <v>45908</v>
      </c>
      <c r="D131" s="35">
        <v>1732</v>
      </c>
      <c r="E131" s="35" t="s">
        <v>80</v>
      </c>
      <c r="F131" s="38">
        <v>231.92</v>
      </c>
      <c r="G131" s="38">
        <v>790.96</v>
      </c>
      <c r="H131" s="38">
        <v>0</v>
      </c>
      <c r="I131" s="38">
        <v>0</v>
      </c>
      <c r="J131" s="31">
        <v>1022.88</v>
      </c>
    </row>
    <row r="132" spans="1:10" x14ac:dyDescent="0.25">
      <c r="A132" s="16">
        <v>4</v>
      </c>
      <c r="B132" s="35" t="s">
        <v>145</v>
      </c>
      <c r="C132" s="20">
        <v>45922</v>
      </c>
      <c r="D132" s="35">
        <v>1890</v>
      </c>
      <c r="E132" s="35" t="s">
        <v>151</v>
      </c>
      <c r="F132" s="38">
        <v>220.86</v>
      </c>
      <c r="G132" s="38">
        <v>593.22</v>
      </c>
      <c r="H132" s="38">
        <v>0</v>
      </c>
      <c r="I132" s="38">
        <v>0</v>
      </c>
      <c r="J132" s="31">
        <v>814.08</v>
      </c>
    </row>
    <row r="133" spans="1:10" x14ac:dyDescent="0.25">
      <c r="A133" s="16">
        <v>4</v>
      </c>
      <c r="B133" s="35" t="s">
        <v>125</v>
      </c>
      <c r="C133" s="20">
        <v>45924</v>
      </c>
      <c r="D133" s="35">
        <v>1857</v>
      </c>
      <c r="E133" s="35" t="s">
        <v>23</v>
      </c>
      <c r="F133" s="38">
        <v>118.02</v>
      </c>
      <c r="G133" s="38">
        <v>294</v>
      </c>
      <c r="H133" s="38">
        <v>0</v>
      </c>
      <c r="I133" s="38">
        <v>15</v>
      </c>
      <c r="J133" s="31">
        <v>427.02</v>
      </c>
    </row>
    <row r="134" spans="1:10" x14ac:dyDescent="0.25">
      <c r="A134" s="16">
        <v>4</v>
      </c>
      <c r="B134" s="35" t="s">
        <v>67</v>
      </c>
      <c r="C134" s="20">
        <v>45909</v>
      </c>
      <c r="D134" s="35">
        <v>1714</v>
      </c>
      <c r="E134" s="35" t="s">
        <v>100</v>
      </c>
      <c r="F134" s="38">
        <v>125.1</v>
      </c>
      <c r="G134" s="38">
        <v>139</v>
      </c>
      <c r="H134" s="38">
        <v>0</v>
      </c>
      <c r="I134" s="38">
        <v>0</v>
      </c>
      <c r="J134" s="31">
        <v>264.10000000000002</v>
      </c>
    </row>
    <row r="135" spans="1:10" x14ac:dyDescent="0.25">
      <c r="A135" s="16">
        <v>4</v>
      </c>
      <c r="B135" s="35" t="s">
        <v>84</v>
      </c>
      <c r="C135" s="20">
        <v>45912</v>
      </c>
      <c r="D135" s="35">
        <v>1761</v>
      </c>
      <c r="E135" s="35" t="s">
        <v>118</v>
      </c>
      <c r="F135" s="38">
        <v>684.48</v>
      </c>
      <c r="G135" s="38">
        <v>2362.5</v>
      </c>
      <c r="H135" s="38">
        <v>0</v>
      </c>
      <c r="I135" s="38">
        <v>5475.35</v>
      </c>
      <c r="J135" s="31">
        <v>8522.33</v>
      </c>
    </row>
    <row r="136" spans="1:10" x14ac:dyDescent="0.25">
      <c r="A136" s="16">
        <v>4</v>
      </c>
      <c r="B136" s="35" t="s">
        <v>163</v>
      </c>
      <c r="C136" s="20">
        <v>45923</v>
      </c>
      <c r="D136" s="35">
        <v>1903</v>
      </c>
      <c r="E136" s="35" t="s">
        <v>153</v>
      </c>
      <c r="F136" s="38">
        <v>31.3</v>
      </c>
      <c r="G136" s="38">
        <v>98.87</v>
      </c>
      <c r="H136" s="38">
        <v>0</v>
      </c>
      <c r="I136" s="38">
        <v>0</v>
      </c>
      <c r="J136" s="31">
        <v>130.16999999999999</v>
      </c>
    </row>
    <row r="137" spans="1:10" x14ac:dyDescent="0.25">
      <c r="A137" s="16">
        <v>4</v>
      </c>
      <c r="B137" s="35" t="s">
        <v>139</v>
      </c>
      <c r="C137" s="20">
        <v>45918</v>
      </c>
      <c r="D137" s="35">
        <v>1839</v>
      </c>
      <c r="E137" s="35" t="s">
        <v>80</v>
      </c>
      <c r="F137" s="38">
        <v>31.3</v>
      </c>
      <c r="G137" s="38">
        <v>98.87</v>
      </c>
      <c r="H137" s="38">
        <v>0</v>
      </c>
      <c r="I137" s="38">
        <v>0</v>
      </c>
      <c r="J137" s="31">
        <v>130.16999999999999</v>
      </c>
    </row>
    <row r="138" spans="1:10" x14ac:dyDescent="0.25">
      <c r="A138" s="16">
        <v>4</v>
      </c>
      <c r="B138" s="35" t="s">
        <v>167</v>
      </c>
      <c r="C138" s="20">
        <v>45926</v>
      </c>
      <c r="D138" s="35">
        <v>1907</v>
      </c>
      <c r="E138" s="35" t="s">
        <v>153</v>
      </c>
      <c r="F138" s="38">
        <v>62.6</v>
      </c>
      <c r="G138" s="38">
        <v>250</v>
      </c>
      <c r="H138" s="38">
        <v>0</v>
      </c>
      <c r="I138" s="38">
        <v>0</v>
      </c>
      <c r="J138" s="31">
        <v>312.60000000000002</v>
      </c>
    </row>
    <row r="139" spans="1:10" x14ac:dyDescent="0.25">
      <c r="A139" s="16">
        <v>4</v>
      </c>
      <c r="B139" s="35" t="s">
        <v>150</v>
      </c>
      <c r="C139" s="20">
        <v>45924</v>
      </c>
      <c r="D139" s="35">
        <v>1874</v>
      </c>
      <c r="E139" s="35" t="s">
        <v>148</v>
      </c>
      <c r="F139" s="38">
        <v>260.32</v>
      </c>
      <c r="G139" s="38">
        <v>2004</v>
      </c>
      <c r="H139" s="38">
        <v>0</v>
      </c>
      <c r="I139" s="38">
        <v>0</v>
      </c>
      <c r="J139" s="31">
        <v>2264.3200000000002</v>
      </c>
    </row>
    <row r="140" spans="1:10" x14ac:dyDescent="0.25">
      <c r="A140" s="16">
        <v>4</v>
      </c>
      <c r="B140" s="35" t="s">
        <v>73</v>
      </c>
      <c r="C140" s="20">
        <v>45902</v>
      </c>
      <c r="D140" s="35">
        <v>1687</v>
      </c>
      <c r="E140" s="35" t="s">
        <v>80</v>
      </c>
      <c r="F140" s="38">
        <v>86.97</v>
      </c>
      <c r="G140" s="38">
        <v>296.61</v>
      </c>
      <c r="H140" s="38">
        <v>0</v>
      </c>
      <c r="I140" s="38">
        <v>0</v>
      </c>
      <c r="J140" s="31">
        <v>383.58</v>
      </c>
    </row>
    <row r="141" spans="1:10" x14ac:dyDescent="0.25">
      <c r="A141" s="16">
        <v>4</v>
      </c>
      <c r="B141" s="35" t="s">
        <v>183</v>
      </c>
      <c r="C141" s="20">
        <v>45930</v>
      </c>
      <c r="D141" s="35">
        <v>1987</v>
      </c>
      <c r="E141" s="35" t="s">
        <v>153</v>
      </c>
      <c r="F141" s="38">
        <v>62.6</v>
      </c>
      <c r="G141" s="38">
        <v>197.74</v>
      </c>
      <c r="H141" s="38">
        <v>0</v>
      </c>
      <c r="I141" s="38">
        <v>0</v>
      </c>
      <c r="J141" s="31">
        <v>260.33999999999997</v>
      </c>
    </row>
    <row r="142" spans="1:10" x14ac:dyDescent="0.25">
      <c r="A142" s="16">
        <v>4</v>
      </c>
      <c r="B142" s="35" t="s">
        <v>67</v>
      </c>
      <c r="C142" s="20">
        <v>45909</v>
      </c>
      <c r="D142" s="35">
        <v>1713</v>
      </c>
      <c r="E142" s="35" t="s">
        <v>99</v>
      </c>
      <c r="F142" s="38">
        <v>62.55</v>
      </c>
      <c r="G142" s="38">
        <v>69.5</v>
      </c>
      <c r="H142" s="38">
        <v>0</v>
      </c>
      <c r="I142" s="38">
        <v>0</v>
      </c>
      <c r="J142" s="31">
        <v>132.05000000000001</v>
      </c>
    </row>
    <row r="143" spans="1:10" x14ac:dyDescent="0.25">
      <c r="A143" s="16">
        <v>4</v>
      </c>
      <c r="B143" s="35" t="s">
        <v>108</v>
      </c>
      <c r="C143" s="20">
        <v>45922</v>
      </c>
      <c r="D143" s="35">
        <v>1871</v>
      </c>
      <c r="E143" s="35" t="s">
        <v>148</v>
      </c>
      <c r="F143" s="38">
        <v>260.32</v>
      </c>
      <c r="G143" s="38">
        <v>2004</v>
      </c>
      <c r="H143" s="38">
        <v>0</v>
      </c>
      <c r="I143" s="38">
        <v>0</v>
      </c>
      <c r="J143" s="31">
        <v>2264.3200000000002</v>
      </c>
    </row>
    <row r="144" spans="1:10" x14ac:dyDescent="0.25">
      <c r="A144" s="16">
        <v>4</v>
      </c>
      <c r="B144" s="35" t="s">
        <v>114</v>
      </c>
      <c r="C144" s="20">
        <v>45911</v>
      </c>
      <c r="D144" s="35">
        <v>1753</v>
      </c>
      <c r="E144" s="35" t="s">
        <v>80</v>
      </c>
      <c r="F144" s="38">
        <v>31.3</v>
      </c>
      <c r="G144" s="38">
        <v>98.87</v>
      </c>
      <c r="H144" s="38">
        <v>0</v>
      </c>
      <c r="I144" s="38">
        <v>0</v>
      </c>
      <c r="J144" s="31">
        <v>130.16999999999999</v>
      </c>
    </row>
    <row r="145" spans="1:10" x14ac:dyDescent="0.25">
      <c r="A145" s="16">
        <v>4</v>
      </c>
      <c r="B145" s="35" t="s">
        <v>154</v>
      </c>
      <c r="C145" s="20">
        <v>45923</v>
      </c>
      <c r="D145" s="35">
        <v>1893</v>
      </c>
      <c r="E145" s="35" t="s">
        <v>153</v>
      </c>
      <c r="F145" s="38">
        <v>36.81</v>
      </c>
      <c r="G145" s="38">
        <v>98.87</v>
      </c>
      <c r="H145" s="38">
        <v>0</v>
      </c>
      <c r="I145" s="38">
        <v>0</v>
      </c>
      <c r="J145" s="31">
        <v>135.68</v>
      </c>
    </row>
    <row r="146" spans="1:10" x14ac:dyDescent="0.25">
      <c r="A146" s="16">
        <v>4</v>
      </c>
      <c r="B146" s="35" t="s">
        <v>168</v>
      </c>
      <c r="C146" s="20">
        <v>45926</v>
      </c>
      <c r="D146" s="35">
        <v>1908</v>
      </c>
      <c r="E146" s="35" t="s">
        <v>153</v>
      </c>
      <c r="F146" s="38">
        <v>31.3</v>
      </c>
      <c r="G146" s="38">
        <v>98.87</v>
      </c>
      <c r="H146" s="38">
        <v>0</v>
      </c>
      <c r="I146" s="38">
        <v>0</v>
      </c>
      <c r="J146" s="31">
        <v>130.16999999999999</v>
      </c>
    </row>
    <row r="147" spans="1:10" x14ac:dyDescent="0.25">
      <c r="A147" s="16">
        <v>4</v>
      </c>
      <c r="B147" s="35" t="s">
        <v>158</v>
      </c>
      <c r="C147" s="20">
        <v>45922</v>
      </c>
      <c r="D147" s="35">
        <v>1898</v>
      </c>
      <c r="E147" s="35" t="s">
        <v>153</v>
      </c>
      <c r="F147" s="38">
        <v>125.2</v>
      </c>
      <c r="G147" s="38">
        <v>395.48</v>
      </c>
      <c r="H147" s="38">
        <v>0</v>
      </c>
      <c r="I147" s="38">
        <v>0</v>
      </c>
      <c r="J147" s="31">
        <v>520.67999999999995</v>
      </c>
    </row>
    <row r="148" spans="1:10" x14ac:dyDescent="0.25">
      <c r="A148" s="16">
        <v>4</v>
      </c>
      <c r="B148" s="35" t="s">
        <v>88</v>
      </c>
      <c r="C148" s="20">
        <v>45925</v>
      </c>
      <c r="D148" s="35">
        <v>1860</v>
      </c>
      <c r="E148" s="35" t="s">
        <v>23</v>
      </c>
      <c r="F148" s="38">
        <v>162.04</v>
      </c>
      <c r="G148" s="38">
        <v>294</v>
      </c>
      <c r="H148" s="38">
        <v>0</v>
      </c>
      <c r="I148" s="38">
        <v>7.5</v>
      </c>
      <c r="J148" s="31">
        <v>463.54</v>
      </c>
    </row>
    <row r="149" spans="1:10" x14ac:dyDescent="0.25">
      <c r="A149" s="16">
        <v>4</v>
      </c>
      <c r="B149" s="35" t="s">
        <v>116</v>
      </c>
      <c r="C149" s="20">
        <v>45930</v>
      </c>
      <c r="D149" s="35">
        <v>2011</v>
      </c>
      <c r="E149" s="35" t="s">
        <v>117</v>
      </c>
      <c r="F149" s="38">
        <v>257.82</v>
      </c>
      <c r="G149" s="38">
        <v>852</v>
      </c>
      <c r="H149" s="38">
        <v>0</v>
      </c>
      <c r="I149" s="38">
        <v>3211.22</v>
      </c>
      <c r="J149" s="31">
        <v>4321.04</v>
      </c>
    </row>
    <row r="150" spans="1:10" x14ac:dyDescent="0.25">
      <c r="A150" s="16">
        <v>4</v>
      </c>
      <c r="B150" s="35" t="s">
        <v>78</v>
      </c>
      <c r="C150" s="20">
        <v>45905</v>
      </c>
      <c r="D150" s="35">
        <v>1664</v>
      </c>
      <c r="E150" s="35" t="s">
        <v>17</v>
      </c>
      <c r="F150" s="38">
        <v>69.2</v>
      </c>
      <c r="G150" s="38">
        <v>35</v>
      </c>
      <c r="H150" s="38">
        <v>0</v>
      </c>
      <c r="I150" s="38">
        <v>0</v>
      </c>
      <c r="J150" s="31">
        <v>104.2</v>
      </c>
    </row>
    <row r="151" spans="1:10" x14ac:dyDescent="0.25">
      <c r="A151" s="16">
        <v>4</v>
      </c>
      <c r="B151" s="35" t="s">
        <v>83</v>
      </c>
      <c r="C151" s="20">
        <v>45903</v>
      </c>
      <c r="D151" s="35">
        <v>1691</v>
      </c>
      <c r="E151" s="35" t="s">
        <v>80</v>
      </c>
      <c r="F151" s="38">
        <v>93.9</v>
      </c>
      <c r="G151" s="38">
        <v>296.61</v>
      </c>
      <c r="H151" s="38">
        <v>0</v>
      </c>
      <c r="I151" s="38">
        <v>0</v>
      </c>
      <c r="J151" s="31">
        <v>390.51</v>
      </c>
    </row>
    <row r="152" spans="1:10" x14ac:dyDescent="0.25">
      <c r="A152" s="16">
        <v>4</v>
      </c>
      <c r="B152" s="35" t="s">
        <v>116</v>
      </c>
      <c r="C152" s="20">
        <v>45926</v>
      </c>
      <c r="D152" s="35">
        <v>1869</v>
      </c>
      <c r="E152" s="35" t="s">
        <v>41</v>
      </c>
      <c r="F152" s="38">
        <v>975.89</v>
      </c>
      <c r="G152" s="38">
        <v>3230</v>
      </c>
      <c r="H152" s="38">
        <v>0</v>
      </c>
      <c r="I152" s="38">
        <v>7097.72</v>
      </c>
      <c r="J152" s="31">
        <v>11303.61</v>
      </c>
    </row>
    <row r="153" spans="1:10" x14ac:dyDescent="0.25">
      <c r="A153" s="16">
        <v>4</v>
      </c>
      <c r="B153" s="35" t="s">
        <v>176</v>
      </c>
      <c r="C153" s="20">
        <v>45929</v>
      </c>
      <c r="D153" s="35">
        <v>2008</v>
      </c>
      <c r="E153" s="35" t="s">
        <v>53</v>
      </c>
      <c r="F153" s="38">
        <v>35.450000000000003</v>
      </c>
      <c r="G153" s="38">
        <v>187.5</v>
      </c>
      <c r="H153" s="38">
        <v>0</v>
      </c>
      <c r="I153" s="38">
        <v>0</v>
      </c>
      <c r="J153" s="31">
        <v>222.95</v>
      </c>
    </row>
    <row r="154" spans="1:10" x14ac:dyDescent="0.25">
      <c r="A154" s="16">
        <v>4</v>
      </c>
      <c r="B154" s="35" t="s">
        <v>67</v>
      </c>
      <c r="C154" s="20">
        <v>45908</v>
      </c>
      <c r="D154" s="35">
        <v>1708</v>
      </c>
      <c r="E154" s="35" t="s">
        <v>94</v>
      </c>
      <c r="F154" s="38">
        <v>62.55</v>
      </c>
      <c r="G154" s="38">
        <v>69.5</v>
      </c>
      <c r="H154" s="38">
        <v>0</v>
      </c>
      <c r="I154" s="38">
        <v>0</v>
      </c>
      <c r="J154" s="31">
        <v>132.05000000000001</v>
      </c>
    </row>
    <row r="155" spans="1:10" x14ac:dyDescent="0.25">
      <c r="A155" s="16">
        <v>4</v>
      </c>
      <c r="B155" s="35" t="s">
        <v>147</v>
      </c>
      <c r="C155" s="20">
        <v>45924</v>
      </c>
      <c r="D155" s="35">
        <v>1868</v>
      </c>
      <c r="E155" s="35" t="s">
        <v>41</v>
      </c>
      <c r="F155" s="38">
        <v>139.13999999999999</v>
      </c>
      <c r="G155" s="38">
        <v>450</v>
      </c>
      <c r="H155" s="38">
        <v>0</v>
      </c>
      <c r="I155" s="38">
        <v>1083.6300000000001</v>
      </c>
      <c r="J155" s="31">
        <v>1672.77</v>
      </c>
    </row>
    <row r="156" spans="1:10" x14ac:dyDescent="0.25">
      <c r="A156" s="16">
        <v>4</v>
      </c>
      <c r="B156" s="35" t="s">
        <v>132</v>
      </c>
      <c r="C156" s="20">
        <v>45919</v>
      </c>
      <c r="D156" s="35">
        <v>1828</v>
      </c>
      <c r="E156" s="35" t="s">
        <v>80</v>
      </c>
      <c r="F156" s="38">
        <v>110.43</v>
      </c>
      <c r="G156" s="38">
        <v>296.61</v>
      </c>
      <c r="H156" s="38">
        <v>0</v>
      </c>
      <c r="I156" s="38">
        <v>0</v>
      </c>
      <c r="J156" s="31">
        <v>407.04</v>
      </c>
    </row>
    <row r="157" spans="1:10" x14ac:dyDescent="0.25">
      <c r="A157" s="16">
        <v>4</v>
      </c>
      <c r="B157" s="35" t="s">
        <v>152</v>
      </c>
      <c r="C157" s="20">
        <v>45923</v>
      </c>
      <c r="D157" s="35">
        <v>1892</v>
      </c>
      <c r="E157" s="35" t="s">
        <v>153</v>
      </c>
      <c r="F157" s="38">
        <v>110.43</v>
      </c>
      <c r="G157" s="38">
        <v>296.61</v>
      </c>
      <c r="H157" s="38">
        <v>0</v>
      </c>
      <c r="I157" s="38">
        <v>0</v>
      </c>
      <c r="J157" s="31">
        <v>407.04</v>
      </c>
    </row>
    <row r="158" spans="1:10" x14ac:dyDescent="0.25">
      <c r="A158" s="16">
        <v>4</v>
      </c>
      <c r="B158" s="35" t="s">
        <v>73</v>
      </c>
      <c r="C158" s="20">
        <v>45902</v>
      </c>
      <c r="D158" s="35">
        <v>1654</v>
      </c>
      <c r="E158" s="35" t="s">
        <v>74</v>
      </c>
      <c r="F158" s="38">
        <v>353.06</v>
      </c>
      <c r="G158" s="38">
        <v>1161</v>
      </c>
      <c r="H158" s="38">
        <v>0</v>
      </c>
      <c r="I158" s="38">
        <v>4416.01</v>
      </c>
      <c r="J158" s="31">
        <v>5930.07</v>
      </c>
    </row>
    <row r="159" spans="1:10" x14ac:dyDescent="0.25">
      <c r="A159" s="16">
        <v>4</v>
      </c>
      <c r="B159" s="35" t="s">
        <v>77</v>
      </c>
      <c r="C159" s="20">
        <v>45905</v>
      </c>
      <c r="D159" s="35">
        <v>1658</v>
      </c>
      <c r="E159" s="35" t="s">
        <v>76</v>
      </c>
      <c r="F159" s="38">
        <v>412.14</v>
      </c>
      <c r="G159" s="38">
        <v>1550</v>
      </c>
      <c r="H159" s="38">
        <v>0</v>
      </c>
      <c r="I159" s="38">
        <v>4951.37</v>
      </c>
      <c r="J159" s="31">
        <v>6913.51</v>
      </c>
    </row>
    <row r="160" spans="1:10" x14ac:dyDescent="0.25">
      <c r="A160" s="16">
        <v>4</v>
      </c>
      <c r="B160" s="35" t="s">
        <v>109</v>
      </c>
      <c r="C160" s="20">
        <v>45908</v>
      </c>
      <c r="D160" s="35">
        <v>1748</v>
      </c>
      <c r="E160" s="35" t="s">
        <v>110</v>
      </c>
      <c r="F160" s="38">
        <v>93.9</v>
      </c>
      <c r="G160" s="38">
        <v>296.61</v>
      </c>
      <c r="H160" s="38">
        <v>0</v>
      </c>
      <c r="I160" s="38">
        <v>0</v>
      </c>
      <c r="J160" s="31">
        <v>390.51</v>
      </c>
    </row>
    <row r="161" spans="1:10" x14ac:dyDescent="0.25">
      <c r="A161" s="16">
        <v>4</v>
      </c>
      <c r="B161" s="35" t="s">
        <v>122</v>
      </c>
      <c r="C161" s="20">
        <v>45915</v>
      </c>
      <c r="D161" s="35">
        <v>1765</v>
      </c>
      <c r="E161" s="35" t="s">
        <v>123</v>
      </c>
      <c r="F161" s="38">
        <v>62.55</v>
      </c>
      <c r="G161" s="38">
        <v>147</v>
      </c>
      <c r="H161" s="38">
        <v>0</v>
      </c>
      <c r="I161" s="38">
        <v>7.5</v>
      </c>
      <c r="J161" s="31">
        <v>217.05</v>
      </c>
    </row>
    <row r="162" spans="1:10" x14ac:dyDescent="0.25">
      <c r="A162" s="16">
        <v>4</v>
      </c>
      <c r="B162" s="35" t="s">
        <v>103</v>
      </c>
      <c r="C162" s="20">
        <v>45912</v>
      </c>
      <c r="D162" s="35">
        <v>1720</v>
      </c>
      <c r="E162" s="35" t="s">
        <v>13</v>
      </c>
      <c r="F162" s="38">
        <v>187.65</v>
      </c>
      <c r="G162" s="38">
        <v>441</v>
      </c>
      <c r="H162" s="38">
        <v>0</v>
      </c>
      <c r="I162" s="38">
        <v>51</v>
      </c>
      <c r="J162" s="31">
        <v>679.65</v>
      </c>
    </row>
    <row r="163" spans="1:10" x14ac:dyDescent="0.25">
      <c r="A163" s="16">
        <v>4</v>
      </c>
      <c r="B163" s="35" t="s">
        <v>127</v>
      </c>
      <c r="C163" s="20">
        <v>45926</v>
      </c>
      <c r="D163" s="35">
        <v>1865</v>
      </c>
      <c r="E163" s="35" t="s">
        <v>23</v>
      </c>
      <c r="F163" s="38">
        <v>177.03</v>
      </c>
      <c r="G163" s="38">
        <v>441</v>
      </c>
      <c r="H163" s="38">
        <v>0</v>
      </c>
      <c r="I163" s="38">
        <v>30</v>
      </c>
      <c r="J163" s="31">
        <v>648.03</v>
      </c>
    </row>
    <row r="164" spans="1:10" x14ac:dyDescent="0.25">
      <c r="A164" s="16">
        <v>4</v>
      </c>
      <c r="B164" s="35" t="s">
        <v>65</v>
      </c>
      <c r="C164" s="20">
        <v>45909</v>
      </c>
      <c r="D164" s="35">
        <v>1749</v>
      </c>
      <c r="E164" s="35" t="s">
        <v>80</v>
      </c>
      <c r="F164" s="38">
        <v>62.6</v>
      </c>
      <c r="G164" s="38">
        <v>197.74</v>
      </c>
      <c r="H164" s="38">
        <v>0</v>
      </c>
      <c r="I164" s="38">
        <v>0</v>
      </c>
      <c r="J164" s="31">
        <v>260.33999999999997</v>
      </c>
    </row>
    <row r="165" spans="1:10" x14ac:dyDescent="0.25">
      <c r="A165" s="16">
        <v>4</v>
      </c>
      <c r="B165" s="35" t="s">
        <v>67</v>
      </c>
      <c r="C165" s="20">
        <v>45909</v>
      </c>
      <c r="D165" s="35">
        <v>1711</v>
      </c>
      <c r="E165" s="35" t="s">
        <v>97</v>
      </c>
      <c r="F165" s="38">
        <v>125.1</v>
      </c>
      <c r="G165" s="38">
        <v>139</v>
      </c>
      <c r="H165" s="38">
        <v>0</v>
      </c>
      <c r="I165" s="38">
        <v>0</v>
      </c>
      <c r="J165" s="31">
        <v>264.10000000000002</v>
      </c>
    </row>
    <row r="166" spans="1:10" x14ac:dyDescent="0.25">
      <c r="A166" s="16">
        <v>4</v>
      </c>
      <c r="B166" s="35" t="s">
        <v>149</v>
      </c>
      <c r="C166" s="20">
        <v>45923</v>
      </c>
      <c r="D166" s="35">
        <v>1873</v>
      </c>
      <c r="E166" s="35" t="s">
        <v>148</v>
      </c>
      <c r="F166" s="38">
        <v>195.24</v>
      </c>
      <c r="G166" s="38">
        <v>1503</v>
      </c>
      <c r="H166" s="38">
        <v>0</v>
      </c>
      <c r="I166" s="38">
        <v>0</v>
      </c>
      <c r="J166" s="31">
        <v>1698.24</v>
      </c>
    </row>
    <row r="167" spans="1:10" x14ac:dyDescent="0.25">
      <c r="A167" s="16">
        <v>4</v>
      </c>
      <c r="B167" s="35" t="s">
        <v>129</v>
      </c>
      <c r="C167" s="20">
        <v>45919</v>
      </c>
      <c r="D167" s="35">
        <v>1776</v>
      </c>
      <c r="E167" s="35" t="s">
        <v>128</v>
      </c>
      <c r="F167" s="38">
        <v>93</v>
      </c>
      <c r="G167" s="38">
        <v>576</v>
      </c>
      <c r="H167" s="38">
        <v>0</v>
      </c>
      <c r="I167" s="38">
        <v>0</v>
      </c>
      <c r="J167" s="31">
        <v>669</v>
      </c>
    </row>
    <row r="168" spans="1:10" x14ac:dyDescent="0.25">
      <c r="A168" s="16">
        <v>4</v>
      </c>
      <c r="B168" s="35" t="s">
        <v>111</v>
      </c>
      <c r="C168" s="20">
        <v>45910</v>
      </c>
      <c r="D168" s="35">
        <v>1750</v>
      </c>
      <c r="E168" s="35" t="s">
        <v>80</v>
      </c>
      <c r="F168" s="38">
        <v>438.2</v>
      </c>
      <c r="G168" s="38">
        <v>1384.18</v>
      </c>
      <c r="H168" s="38">
        <v>0</v>
      </c>
      <c r="I168" s="38">
        <v>0</v>
      </c>
      <c r="J168" s="31">
        <v>1822.38</v>
      </c>
    </row>
    <row r="169" spans="1:10" x14ac:dyDescent="0.25">
      <c r="A169" s="16">
        <v>4</v>
      </c>
      <c r="B169" s="35" t="s">
        <v>116</v>
      </c>
      <c r="C169" s="20">
        <v>45915</v>
      </c>
      <c r="D169" s="35">
        <v>1774</v>
      </c>
      <c r="E169" s="35" t="s">
        <v>126</v>
      </c>
      <c r="F169" s="38">
        <v>130.16</v>
      </c>
      <c r="G169" s="38">
        <v>1002</v>
      </c>
      <c r="H169" s="38">
        <v>0</v>
      </c>
      <c r="I169" s="38">
        <v>0</v>
      </c>
      <c r="J169" s="31">
        <v>1132.1600000000001</v>
      </c>
    </row>
    <row r="170" spans="1:10" x14ac:dyDescent="0.25">
      <c r="A170" s="16">
        <v>4</v>
      </c>
      <c r="B170" s="35" t="s">
        <v>113</v>
      </c>
      <c r="C170" s="20">
        <v>45911</v>
      </c>
      <c r="D170" s="35">
        <v>1752</v>
      </c>
      <c r="E170" s="35" t="s">
        <v>80</v>
      </c>
      <c r="F170" s="38">
        <v>31.3</v>
      </c>
      <c r="G170" s="38">
        <v>98.87</v>
      </c>
      <c r="H170" s="38">
        <v>0</v>
      </c>
      <c r="I170" s="38">
        <v>0</v>
      </c>
      <c r="J170" s="31">
        <v>130.16999999999999</v>
      </c>
    </row>
    <row r="171" spans="1:10" x14ac:dyDescent="0.25">
      <c r="A171" s="16">
        <v>4</v>
      </c>
      <c r="B171" s="35" t="s">
        <v>178</v>
      </c>
      <c r="C171" s="20">
        <v>45930</v>
      </c>
      <c r="D171" s="35">
        <v>1967</v>
      </c>
      <c r="E171" s="35" t="s">
        <v>153</v>
      </c>
      <c r="F171" s="38">
        <v>588.96</v>
      </c>
      <c r="G171" s="38">
        <v>1581.92</v>
      </c>
      <c r="H171" s="38">
        <v>0</v>
      </c>
      <c r="I171" s="38">
        <v>0</v>
      </c>
      <c r="J171" s="31">
        <v>2170.88</v>
      </c>
    </row>
    <row r="172" spans="1:10" x14ac:dyDescent="0.25">
      <c r="A172" s="16">
        <v>5</v>
      </c>
      <c r="B172" s="35" t="s">
        <v>219</v>
      </c>
      <c r="C172" s="20">
        <v>45910</v>
      </c>
      <c r="D172" s="35">
        <v>1741</v>
      </c>
      <c r="E172" s="35" t="s">
        <v>80</v>
      </c>
      <c r="F172" s="38">
        <v>344.88</v>
      </c>
      <c r="G172" s="38">
        <v>1186.44</v>
      </c>
      <c r="H172" s="38">
        <v>0</v>
      </c>
      <c r="I172" s="38">
        <v>0</v>
      </c>
      <c r="J172" s="31">
        <v>1531.32</v>
      </c>
    </row>
    <row r="173" spans="1:10" x14ac:dyDescent="0.25">
      <c r="A173" s="16">
        <v>5</v>
      </c>
      <c r="B173" s="35" t="s">
        <v>187</v>
      </c>
      <c r="C173" s="20">
        <v>45903</v>
      </c>
      <c r="D173" s="35">
        <v>1638</v>
      </c>
      <c r="E173" s="35" t="s">
        <v>198</v>
      </c>
      <c r="F173" s="38">
        <v>125.1</v>
      </c>
      <c r="G173" s="38">
        <v>139</v>
      </c>
      <c r="H173" s="38">
        <v>0</v>
      </c>
      <c r="I173" s="38">
        <v>0</v>
      </c>
      <c r="J173" s="31">
        <v>264.10000000000002</v>
      </c>
    </row>
    <row r="174" spans="1:10" x14ac:dyDescent="0.25">
      <c r="A174" s="16">
        <v>5</v>
      </c>
      <c r="B174" s="35" t="s">
        <v>253</v>
      </c>
      <c r="C174" s="20">
        <v>45912</v>
      </c>
      <c r="D174" s="35">
        <v>1745</v>
      </c>
      <c r="E174" s="35" t="s">
        <v>254</v>
      </c>
      <c r="F174" s="38">
        <v>57.48</v>
      </c>
      <c r="G174" s="38">
        <v>197.74</v>
      </c>
      <c r="H174" s="38">
        <v>0</v>
      </c>
      <c r="I174" s="38">
        <v>0</v>
      </c>
      <c r="J174" s="31">
        <v>255.22</v>
      </c>
    </row>
    <row r="175" spans="1:10" x14ac:dyDescent="0.25">
      <c r="A175" s="16">
        <v>5</v>
      </c>
      <c r="B175" s="35" t="s">
        <v>211</v>
      </c>
      <c r="C175" s="20">
        <v>45904</v>
      </c>
      <c r="D175" s="35">
        <v>1663</v>
      </c>
      <c r="E175" s="35" t="s">
        <v>17</v>
      </c>
      <c r="F175" s="38">
        <v>138.4</v>
      </c>
      <c r="G175" s="38">
        <v>70</v>
      </c>
      <c r="H175" s="38">
        <v>0</v>
      </c>
      <c r="I175" s="38">
        <v>0</v>
      </c>
      <c r="J175" s="31">
        <v>208.4</v>
      </c>
    </row>
    <row r="176" spans="1:10" x14ac:dyDescent="0.25">
      <c r="A176" s="16">
        <v>5</v>
      </c>
      <c r="B176" s="35" t="s">
        <v>310</v>
      </c>
      <c r="C176" s="20">
        <v>45926</v>
      </c>
      <c r="D176" s="35">
        <v>1880</v>
      </c>
      <c r="E176" s="35" t="s">
        <v>153</v>
      </c>
      <c r="F176" s="38">
        <v>86.97</v>
      </c>
      <c r="G176" s="38">
        <v>296.61</v>
      </c>
      <c r="H176" s="38">
        <v>0</v>
      </c>
      <c r="I176" s="38">
        <v>0</v>
      </c>
      <c r="J176" s="31">
        <v>383.58</v>
      </c>
    </row>
    <row r="177" spans="1:10" x14ac:dyDescent="0.25">
      <c r="A177" s="16">
        <v>5</v>
      </c>
      <c r="B177" s="35" t="s">
        <v>262</v>
      </c>
      <c r="C177" s="20">
        <v>45924</v>
      </c>
      <c r="D177" s="35">
        <v>1889</v>
      </c>
      <c r="E177" s="35" t="s">
        <v>314</v>
      </c>
      <c r="F177" s="38">
        <v>123.12</v>
      </c>
      <c r="G177" s="38">
        <v>124</v>
      </c>
      <c r="H177" s="38">
        <v>0</v>
      </c>
      <c r="I177" s="38">
        <v>0</v>
      </c>
      <c r="J177" s="31">
        <v>247.12</v>
      </c>
    </row>
    <row r="178" spans="1:10" x14ac:dyDescent="0.25">
      <c r="A178" s="16">
        <v>5</v>
      </c>
      <c r="B178" s="35" t="s">
        <v>318</v>
      </c>
      <c r="C178" s="20">
        <v>45922</v>
      </c>
      <c r="D178" s="35">
        <v>1915</v>
      </c>
      <c r="E178" s="35" t="s">
        <v>153</v>
      </c>
      <c r="F178" s="38">
        <v>57.48</v>
      </c>
      <c r="G178" s="38">
        <v>197.74</v>
      </c>
      <c r="H178" s="38">
        <v>0</v>
      </c>
      <c r="I178" s="38">
        <v>0</v>
      </c>
      <c r="J178" s="31">
        <v>255.22</v>
      </c>
    </row>
    <row r="179" spans="1:10" x14ac:dyDescent="0.25">
      <c r="A179" s="16">
        <v>5</v>
      </c>
      <c r="B179" s="35" t="s">
        <v>187</v>
      </c>
      <c r="C179" s="20">
        <v>45903</v>
      </c>
      <c r="D179" s="35">
        <v>1637</v>
      </c>
      <c r="E179" s="35" t="s">
        <v>197</v>
      </c>
      <c r="F179" s="38">
        <v>62.55</v>
      </c>
      <c r="G179" s="38">
        <v>69.5</v>
      </c>
      <c r="H179" s="38">
        <v>0</v>
      </c>
      <c r="I179" s="38">
        <v>0</v>
      </c>
      <c r="J179" s="31">
        <v>132.05000000000001</v>
      </c>
    </row>
    <row r="180" spans="1:10" x14ac:dyDescent="0.25">
      <c r="A180" s="16">
        <v>5</v>
      </c>
      <c r="B180" s="35" t="s">
        <v>186</v>
      </c>
      <c r="C180" s="20">
        <v>45896</v>
      </c>
      <c r="D180" s="35">
        <v>1582</v>
      </c>
      <c r="E180" s="35" t="s">
        <v>126</v>
      </c>
      <c r="F180" s="38">
        <v>0</v>
      </c>
      <c r="G180" s="38">
        <v>0</v>
      </c>
      <c r="H180" s="38">
        <v>0</v>
      </c>
      <c r="I180" s="38">
        <v>0</v>
      </c>
      <c r="J180" s="31">
        <v>0</v>
      </c>
    </row>
    <row r="181" spans="1:10" x14ac:dyDescent="0.25">
      <c r="A181" s="16">
        <v>5</v>
      </c>
      <c r="B181" s="35" t="s">
        <v>216</v>
      </c>
      <c r="C181" s="20">
        <v>45918</v>
      </c>
      <c r="D181" s="35">
        <v>1805</v>
      </c>
      <c r="E181" s="35" t="s">
        <v>17</v>
      </c>
      <c r="F181" s="38">
        <v>26.27</v>
      </c>
      <c r="G181" s="38">
        <v>32</v>
      </c>
      <c r="H181" s="38">
        <v>0</v>
      </c>
      <c r="I181" s="38">
        <v>0</v>
      </c>
      <c r="J181" s="31">
        <v>58.27</v>
      </c>
    </row>
    <row r="182" spans="1:10" x14ac:dyDescent="0.25">
      <c r="A182" s="16">
        <v>5</v>
      </c>
      <c r="B182" s="35" t="s">
        <v>234</v>
      </c>
      <c r="C182" s="20">
        <v>45905</v>
      </c>
      <c r="D182" s="35">
        <v>1700</v>
      </c>
      <c r="E182" s="35" t="s">
        <v>37</v>
      </c>
      <c r="F182" s="38">
        <v>317.8</v>
      </c>
      <c r="G182" s="38">
        <v>772.24</v>
      </c>
      <c r="H182" s="38">
        <v>0</v>
      </c>
      <c r="I182" s="38">
        <v>0</v>
      </c>
      <c r="J182" s="31">
        <v>1090.04</v>
      </c>
    </row>
    <row r="183" spans="1:10" x14ac:dyDescent="0.25">
      <c r="A183" s="16">
        <v>5</v>
      </c>
      <c r="B183" s="35" t="s">
        <v>268</v>
      </c>
      <c r="C183" s="20">
        <v>45916</v>
      </c>
      <c r="D183" s="35">
        <v>1783</v>
      </c>
      <c r="E183" s="35" t="s">
        <v>17</v>
      </c>
      <c r="F183" s="38">
        <v>103.8</v>
      </c>
      <c r="G183" s="38">
        <v>52.5</v>
      </c>
      <c r="H183" s="38">
        <v>0</v>
      </c>
      <c r="I183" s="38">
        <v>0</v>
      </c>
      <c r="J183" s="31">
        <v>156.30000000000001</v>
      </c>
    </row>
    <row r="184" spans="1:10" x14ac:dyDescent="0.25">
      <c r="A184" s="16">
        <v>5</v>
      </c>
      <c r="B184" s="35" t="s">
        <v>187</v>
      </c>
      <c r="C184" s="20">
        <v>45905</v>
      </c>
      <c r="D184" s="35">
        <v>1646</v>
      </c>
      <c r="E184" s="35" t="s">
        <v>202</v>
      </c>
      <c r="F184" s="38">
        <v>62.55</v>
      </c>
      <c r="G184" s="38">
        <v>69.5</v>
      </c>
      <c r="H184" s="38">
        <v>0</v>
      </c>
      <c r="I184" s="38">
        <v>0</v>
      </c>
      <c r="J184" s="31">
        <v>132.05000000000001</v>
      </c>
    </row>
    <row r="185" spans="1:10" x14ac:dyDescent="0.25">
      <c r="A185" s="16">
        <v>5</v>
      </c>
      <c r="B185" s="35" t="s">
        <v>212</v>
      </c>
      <c r="C185" s="20">
        <v>45905</v>
      </c>
      <c r="D185" s="35">
        <v>1666</v>
      </c>
      <c r="E185" s="35" t="s">
        <v>17</v>
      </c>
      <c r="F185" s="38">
        <v>138.4</v>
      </c>
      <c r="G185" s="38">
        <v>70</v>
      </c>
      <c r="H185" s="38">
        <v>0</v>
      </c>
      <c r="I185" s="38">
        <v>0</v>
      </c>
      <c r="J185" s="31">
        <v>208.4</v>
      </c>
    </row>
    <row r="186" spans="1:10" x14ac:dyDescent="0.25">
      <c r="A186" s="16">
        <v>5</v>
      </c>
      <c r="B186" s="35" t="s">
        <v>207</v>
      </c>
      <c r="C186" s="20">
        <v>45923</v>
      </c>
      <c r="D186" s="35">
        <v>1919</v>
      </c>
      <c r="E186" s="35" t="s">
        <v>319</v>
      </c>
      <c r="F186" s="38">
        <v>248.78</v>
      </c>
      <c r="G186" s="38">
        <v>918.35</v>
      </c>
      <c r="H186" s="38">
        <v>0</v>
      </c>
      <c r="I186" s="38">
        <v>990.15</v>
      </c>
      <c r="J186" s="31">
        <v>2157.2800000000002</v>
      </c>
    </row>
    <row r="187" spans="1:10" x14ac:dyDescent="0.25">
      <c r="A187" s="16">
        <v>5</v>
      </c>
      <c r="B187" s="35" t="s">
        <v>328</v>
      </c>
      <c r="C187" s="20">
        <v>45930</v>
      </c>
      <c r="D187" s="35">
        <v>1978</v>
      </c>
      <c r="E187" s="35" t="s">
        <v>153</v>
      </c>
      <c r="F187" s="38">
        <v>86.22</v>
      </c>
      <c r="G187" s="38">
        <v>296.61</v>
      </c>
      <c r="H187" s="38">
        <v>0</v>
      </c>
      <c r="I187" s="38">
        <v>0</v>
      </c>
      <c r="J187" s="31">
        <v>382.83</v>
      </c>
    </row>
    <row r="188" spans="1:10" x14ac:dyDescent="0.25">
      <c r="A188" s="16">
        <v>5</v>
      </c>
      <c r="B188" s="35" t="s">
        <v>227</v>
      </c>
      <c r="C188" s="20">
        <v>45905</v>
      </c>
      <c r="D188" s="35">
        <v>1682</v>
      </c>
      <c r="E188" s="35" t="s">
        <v>228</v>
      </c>
      <c r="F188" s="38">
        <v>0</v>
      </c>
      <c r="G188" s="38">
        <v>0</v>
      </c>
      <c r="H188" s="38">
        <v>0</v>
      </c>
      <c r="I188" s="38">
        <v>0</v>
      </c>
      <c r="J188" s="31">
        <v>0</v>
      </c>
    </row>
    <row r="189" spans="1:10" x14ac:dyDescent="0.25">
      <c r="A189" s="16">
        <v>5</v>
      </c>
      <c r="B189" s="35" t="s">
        <v>237</v>
      </c>
      <c r="C189" s="20">
        <v>45910</v>
      </c>
      <c r="D189" s="35">
        <v>1716</v>
      </c>
      <c r="E189" s="35" t="s">
        <v>13</v>
      </c>
      <c r="F189" s="38">
        <v>187.65</v>
      </c>
      <c r="G189" s="38">
        <v>441</v>
      </c>
      <c r="H189" s="38">
        <v>0</v>
      </c>
      <c r="I189" s="38">
        <v>40.200000000000003</v>
      </c>
      <c r="J189" s="31">
        <v>668.85</v>
      </c>
    </row>
    <row r="190" spans="1:10" x14ac:dyDescent="0.25">
      <c r="A190" s="16">
        <v>5</v>
      </c>
      <c r="B190" s="35" t="s">
        <v>186</v>
      </c>
      <c r="C190" s="20">
        <v>45929</v>
      </c>
      <c r="D190" s="35">
        <v>1977</v>
      </c>
      <c r="E190" s="35" t="s">
        <v>153</v>
      </c>
      <c r="F190" s="38">
        <v>229.92</v>
      </c>
      <c r="G190" s="38">
        <v>790.96</v>
      </c>
      <c r="H190" s="38">
        <v>0</v>
      </c>
      <c r="I190" s="38">
        <v>0</v>
      </c>
      <c r="J190" s="31">
        <v>1020.88</v>
      </c>
    </row>
    <row r="191" spans="1:10" x14ac:dyDescent="0.25">
      <c r="A191" s="16">
        <v>5</v>
      </c>
      <c r="B191" s="35" t="s">
        <v>277</v>
      </c>
      <c r="C191" s="20">
        <v>45919</v>
      </c>
      <c r="D191" s="35">
        <v>1793</v>
      </c>
      <c r="E191" s="35" t="s">
        <v>17</v>
      </c>
      <c r="F191" s="38">
        <v>69.2</v>
      </c>
      <c r="G191" s="38">
        <v>35</v>
      </c>
      <c r="H191" s="38">
        <v>0</v>
      </c>
      <c r="I191" s="38">
        <v>0</v>
      </c>
      <c r="J191" s="31">
        <v>104.2</v>
      </c>
    </row>
    <row r="192" spans="1:10" x14ac:dyDescent="0.25">
      <c r="A192" s="16">
        <v>5</v>
      </c>
      <c r="B192" s="35" t="s">
        <v>222</v>
      </c>
      <c r="C192" s="20">
        <v>45919</v>
      </c>
      <c r="D192" s="35">
        <v>1832</v>
      </c>
      <c r="E192" s="35" t="s">
        <v>80</v>
      </c>
      <c r="F192" s="38">
        <v>492.83</v>
      </c>
      <c r="G192" s="38">
        <v>1680.79</v>
      </c>
      <c r="H192" s="38">
        <v>0</v>
      </c>
      <c r="I192" s="38">
        <v>0</v>
      </c>
      <c r="J192" s="31">
        <v>2173.62</v>
      </c>
    </row>
    <row r="193" spans="1:10" x14ac:dyDescent="0.25">
      <c r="A193" s="16">
        <v>5</v>
      </c>
      <c r="B193" s="35" t="s">
        <v>270</v>
      </c>
      <c r="C193" s="20">
        <v>45917</v>
      </c>
      <c r="D193" s="35">
        <v>1786</v>
      </c>
      <c r="E193" s="35" t="s">
        <v>17</v>
      </c>
      <c r="F193" s="38">
        <v>69.2</v>
      </c>
      <c r="G193" s="38">
        <v>35</v>
      </c>
      <c r="H193" s="38">
        <v>0</v>
      </c>
      <c r="I193" s="38">
        <v>0</v>
      </c>
      <c r="J193" s="31">
        <v>104.2</v>
      </c>
    </row>
    <row r="194" spans="1:10" x14ac:dyDescent="0.25">
      <c r="A194" s="16">
        <v>5</v>
      </c>
      <c r="B194" s="35" t="s">
        <v>320</v>
      </c>
      <c r="C194" s="20">
        <v>45923</v>
      </c>
      <c r="D194" s="35">
        <v>1922</v>
      </c>
      <c r="E194" s="35" t="s">
        <v>33</v>
      </c>
      <c r="F194" s="38">
        <v>86.5</v>
      </c>
      <c r="G194" s="38">
        <v>43.75</v>
      </c>
      <c r="H194" s="38">
        <v>0</v>
      </c>
      <c r="I194" s="38">
        <v>0</v>
      </c>
      <c r="J194" s="31">
        <v>130.25</v>
      </c>
    </row>
    <row r="195" spans="1:10" x14ac:dyDescent="0.25">
      <c r="A195" s="16">
        <v>5</v>
      </c>
      <c r="B195" s="35" t="s">
        <v>289</v>
      </c>
      <c r="C195" s="20">
        <v>45919</v>
      </c>
      <c r="D195" s="35">
        <v>1817</v>
      </c>
      <c r="E195" s="35" t="s">
        <v>80</v>
      </c>
      <c r="F195" s="38">
        <v>57.48</v>
      </c>
      <c r="G195" s="38">
        <v>197.74</v>
      </c>
      <c r="H195" s="38">
        <v>0</v>
      </c>
      <c r="I195" s="38">
        <v>0</v>
      </c>
      <c r="J195" s="31">
        <v>255.22</v>
      </c>
    </row>
    <row r="196" spans="1:10" x14ac:dyDescent="0.25">
      <c r="A196" s="16">
        <v>5</v>
      </c>
      <c r="B196" s="35" t="s">
        <v>281</v>
      </c>
      <c r="C196" s="20">
        <v>45918</v>
      </c>
      <c r="D196" s="35">
        <v>1807</v>
      </c>
      <c r="E196" s="35" t="s">
        <v>17</v>
      </c>
      <c r="F196" s="38">
        <v>52.54</v>
      </c>
      <c r="G196" s="38">
        <v>64</v>
      </c>
      <c r="H196" s="38">
        <v>0</v>
      </c>
      <c r="I196" s="38">
        <v>0</v>
      </c>
      <c r="J196" s="31">
        <v>116.54</v>
      </c>
    </row>
    <row r="197" spans="1:10" x14ac:dyDescent="0.25">
      <c r="A197" s="16">
        <v>5</v>
      </c>
      <c r="B197" s="35" t="s">
        <v>307</v>
      </c>
      <c r="C197" s="20">
        <v>45926</v>
      </c>
      <c r="D197" s="35">
        <v>1876</v>
      </c>
      <c r="E197" s="35" t="s">
        <v>148</v>
      </c>
      <c r="F197" s="38">
        <v>130.16</v>
      </c>
      <c r="G197" s="38">
        <v>1002</v>
      </c>
      <c r="H197" s="38">
        <v>0</v>
      </c>
      <c r="I197" s="38">
        <v>0</v>
      </c>
      <c r="J197" s="31">
        <v>1132.1600000000001</v>
      </c>
    </row>
    <row r="198" spans="1:10" x14ac:dyDescent="0.25">
      <c r="A198" s="16">
        <v>5</v>
      </c>
      <c r="B198" s="35" t="s">
        <v>309</v>
      </c>
      <c r="C198" s="20">
        <v>45926</v>
      </c>
      <c r="D198" s="35">
        <v>1879</v>
      </c>
      <c r="E198" s="35" t="s">
        <v>153</v>
      </c>
      <c r="F198" s="38">
        <v>251.92</v>
      </c>
      <c r="G198" s="38">
        <v>790.96</v>
      </c>
      <c r="H198" s="38">
        <v>0</v>
      </c>
      <c r="I198" s="38">
        <v>0</v>
      </c>
      <c r="J198" s="31">
        <v>1042.8800000000001</v>
      </c>
    </row>
    <row r="199" spans="1:10" x14ac:dyDescent="0.25">
      <c r="A199" s="16">
        <v>5</v>
      </c>
      <c r="B199" s="35" t="s">
        <v>222</v>
      </c>
      <c r="C199" s="20">
        <v>45926</v>
      </c>
      <c r="D199" s="35">
        <v>1875</v>
      </c>
      <c r="E199" s="35" t="s">
        <v>148</v>
      </c>
      <c r="F199" s="38">
        <v>130.16</v>
      </c>
      <c r="G199" s="38">
        <v>1002</v>
      </c>
      <c r="H199" s="38">
        <v>0</v>
      </c>
      <c r="I199" s="38">
        <v>0</v>
      </c>
      <c r="J199" s="31">
        <v>1132.1600000000001</v>
      </c>
    </row>
    <row r="200" spans="1:10" x14ac:dyDescent="0.25">
      <c r="A200" s="16">
        <v>5</v>
      </c>
      <c r="B200" s="35" t="s">
        <v>258</v>
      </c>
      <c r="C200" s="20">
        <v>45918</v>
      </c>
      <c r="D200" s="35">
        <v>1768</v>
      </c>
      <c r="E200" s="35" t="s">
        <v>23</v>
      </c>
      <c r="F200" s="38">
        <v>59.01</v>
      </c>
      <c r="G200" s="38">
        <v>147</v>
      </c>
      <c r="H200" s="38">
        <v>0</v>
      </c>
      <c r="I200" s="38">
        <v>7.5</v>
      </c>
      <c r="J200" s="31">
        <v>213.51</v>
      </c>
    </row>
    <row r="201" spans="1:10" x14ac:dyDescent="0.25">
      <c r="A201" s="16">
        <v>5</v>
      </c>
      <c r="B201" s="35" t="s">
        <v>284</v>
      </c>
      <c r="C201" s="20">
        <v>45919</v>
      </c>
      <c r="D201" s="35">
        <v>1811</v>
      </c>
      <c r="E201" s="35" t="s">
        <v>17</v>
      </c>
      <c r="F201" s="38">
        <v>52.54</v>
      </c>
      <c r="G201" s="38">
        <v>64</v>
      </c>
      <c r="H201" s="38">
        <v>0</v>
      </c>
      <c r="I201" s="38">
        <v>0</v>
      </c>
      <c r="J201" s="31">
        <v>116.54</v>
      </c>
    </row>
    <row r="202" spans="1:10" x14ac:dyDescent="0.25">
      <c r="A202" s="16">
        <v>5</v>
      </c>
      <c r="B202" s="35" t="s">
        <v>304</v>
      </c>
      <c r="C202" s="20">
        <v>45924</v>
      </c>
      <c r="D202" s="35">
        <v>1854</v>
      </c>
      <c r="E202" s="35" t="s">
        <v>23</v>
      </c>
      <c r="F202" s="38">
        <v>59.01</v>
      </c>
      <c r="G202" s="38">
        <v>147</v>
      </c>
      <c r="H202" s="38">
        <v>0</v>
      </c>
      <c r="I202" s="38">
        <v>7.5</v>
      </c>
      <c r="J202" s="31">
        <v>213.51</v>
      </c>
    </row>
    <row r="203" spans="1:10" x14ac:dyDescent="0.25">
      <c r="A203" s="16">
        <v>5</v>
      </c>
      <c r="B203" s="35" t="s">
        <v>288</v>
      </c>
      <c r="C203" s="20">
        <v>45922</v>
      </c>
      <c r="D203" s="35">
        <v>1846</v>
      </c>
      <c r="E203" s="35" t="s">
        <v>23</v>
      </c>
      <c r="F203" s="38">
        <v>118.02</v>
      </c>
      <c r="G203" s="38">
        <v>294</v>
      </c>
      <c r="H203" s="38">
        <v>0</v>
      </c>
      <c r="I203" s="38">
        <v>15</v>
      </c>
      <c r="J203" s="31">
        <v>427.02</v>
      </c>
    </row>
    <row r="204" spans="1:10" x14ac:dyDescent="0.25">
      <c r="A204" s="16">
        <v>5</v>
      </c>
      <c r="B204" s="35" t="s">
        <v>260</v>
      </c>
      <c r="C204" s="20">
        <v>45919</v>
      </c>
      <c r="D204" s="35">
        <v>1772</v>
      </c>
      <c r="E204" s="35" t="s">
        <v>23</v>
      </c>
      <c r="F204" s="38">
        <v>62.55</v>
      </c>
      <c r="G204" s="38">
        <v>147</v>
      </c>
      <c r="H204" s="38">
        <v>0</v>
      </c>
      <c r="I204" s="38">
        <v>15</v>
      </c>
      <c r="J204" s="31">
        <v>224.55</v>
      </c>
    </row>
    <row r="205" spans="1:10" x14ac:dyDescent="0.25">
      <c r="A205" s="16">
        <v>5</v>
      </c>
      <c r="B205" s="35" t="s">
        <v>187</v>
      </c>
      <c r="C205" s="20">
        <v>45905</v>
      </c>
      <c r="D205" s="35">
        <v>1648</v>
      </c>
      <c r="E205" s="35" t="s">
        <v>204</v>
      </c>
      <c r="F205" s="38">
        <v>59.01</v>
      </c>
      <c r="G205" s="38">
        <v>69.5</v>
      </c>
      <c r="H205" s="38">
        <v>0</v>
      </c>
      <c r="I205" s="38">
        <v>0</v>
      </c>
      <c r="J205" s="31">
        <v>128.51</v>
      </c>
    </row>
    <row r="206" spans="1:10" x14ac:dyDescent="0.25">
      <c r="A206" s="16">
        <v>5</v>
      </c>
      <c r="B206" s="35" t="s">
        <v>243</v>
      </c>
      <c r="C206" s="20">
        <v>45911</v>
      </c>
      <c r="D206" s="35">
        <v>1729</v>
      </c>
      <c r="E206" s="35" t="s">
        <v>17</v>
      </c>
      <c r="F206" s="38">
        <v>138.4</v>
      </c>
      <c r="G206" s="38">
        <v>70</v>
      </c>
      <c r="H206" s="38">
        <v>0</v>
      </c>
      <c r="I206" s="38">
        <v>0</v>
      </c>
      <c r="J206" s="31">
        <v>208.4</v>
      </c>
    </row>
    <row r="207" spans="1:10" x14ac:dyDescent="0.25">
      <c r="A207" s="16">
        <v>5</v>
      </c>
      <c r="B207" s="35" t="s">
        <v>208</v>
      </c>
      <c r="C207" s="20">
        <v>45905</v>
      </c>
      <c r="D207" s="35">
        <v>1659</v>
      </c>
      <c r="E207" s="35" t="s">
        <v>74</v>
      </c>
      <c r="F207" s="38">
        <v>55.84</v>
      </c>
      <c r="G207" s="38">
        <v>150</v>
      </c>
      <c r="H207" s="38">
        <v>0</v>
      </c>
      <c r="I207" s="38">
        <v>528.59</v>
      </c>
      <c r="J207" s="31">
        <v>734.43</v>
      </c>
    </row>
    <row r="208" spans="1:10" x14ac:dyDescent="0.25">
      <c r="A208" s="16">
        <v>5</v>
      </c>
      <c r="B208" s="35" t="s">
        <v>217</v>
      </c>
      <c r="C208" s="20">
        <v>45903</v>
      </c>
      <c r="D208" s="35">
        <v>1671</v>
      </c>
      <c r="E208" s="35" t="s">
        <v>80</v>
      </c>
      <c r="F208" s="38">
        <v>28.74</v>
      </c>
      <c r="G208" s="38">
        <v>98.87</v>
      </c>
      <c r="H208" s="38">
        <v>0</v>
      </c>
      <c r="I208" s="38">
        <v>0</v>
      </c>
      <c r="J208" s="31">
        <v>127.61</v>
      </c>
    </row>
    <row r="209" spans="1:10" x14ac:dyDescent="0.25">
      <c r="A209" s="16">
        <v>5</v>
      </c>
      <c r="B209" s="35" t="s">
        <v>238</v>
      </c>
      <c r="C209" s="20">
        <v>45919</v>
      </c>
      <c r="D209" s="35">
        <v>1813</v>
      </c>
      <c r="E209" s="35" t="s">
        <v>285</v>
      </c>
      <c r="F209" s="38">
        <v>638.01</v>
      </c>
      <c r="G209" s="38">
        <v>3375</v>
      </c>
      <c r="H209" s="38">
        <v>0</v>
      </c>
      <c r="I209" s="38">
        <v>0</v>
      </c>
      <c r="J209" s="31">
        <v>4013.01</v>
      </c>
    </row>
    <row r="210" spans="1:10" x14ac:dyDescent="0.25">
      <c r="A210" s="16">
        <v>5</v>
      </c>
      <c r="B210" s="35" t="s">
        <v>259</v>
      </c>
      <c r="C210" s="20">
        <v>45919</v>
      </c>
      <c r="D210" s="35">
        <v>1771</v>
      </c>
      <c r="E210" s="35" t="s">
        <v>23</v>
      </c>
      <c r="F210" s="38">
        <v>125.1</v>
      </c>
      <c r="G210" s="38">
        <v>294</v>
      </c>
      <c r="H210" s="38">
        <v>0</v>
      </c>
      <c r="I210" s="38">
        <v>7.5</v>
      </c>
      <c r="J210" s="31">
        <v>426.6</v>
      </c>
    </row>
    <row r="211" spans="1:10" x14ac:dyDescent="0.25">
      <c r="A211" s="16">
        <v>5</v>
      </c>
      <c r="B211" s="35" t="s">
        <v>311</v>
      </c>
      <c r="C211" s="20">
        <v>45926</v>
      </c>
      <c r="D211" s="35">
        <v>1881</v>
      </c>
      <c r="E211" s="35" t="s">
        <v>153</v>
      </c>
      <c r="F211" s="38">
        <v>57.98</v>
      </c>
      <c r="G211" s="38">
        <v>197.74</v>
      </c>
      <c r="H211" s="38">
        <v>0</v>
      </c>
      <c r="I211" s="38">
        <v>0</v>
      </c>
      <c r="J211" s="31">
        <v>255.72</v>
      </c>
    </row>
    <row r="212" spans="1:10" x14ac:dyDescent="0.25">
      <c r="A212" s="16">
        <v>5</v>
      </c>
      <c r="B212" s="35" t="s">
        <v>276</v>
      </c>
      <c r="C212" s="20">
        <v>45919</v>
      </c>
      <c r="D212" s="35">
        <v>1792</v>
      </c>
      <c r="E212" s="35" t="s">
        <v>17</v>
      </c>
      <c r="F212" s="38">
        <v>103.8</v>
      </c>
      <c r="G212" s="38">
        <v>52.5</v>
      </c>
      <c r="H212" s="38">
        <v>0</v>
      </c>
      <c r="I212" s="38">
        <v>0</v>
      </c>
      <c r="J212" s="31">
        <v>156.30000000000001</v>
      </c>
    </row>
    <row r="213" spans="1:10" x14ac:dyDescent="0.25">
      <c r="A213" s="16">
        <v>5</v>
      </c>
      <c r="B213" s="35" t="s">
        <v>317</v>
      </c>
      <c r="C213" s="20">
        <v>45922</v>
      </c>
      <c r="D213" s="35">
        <v>1914</v>
      </c>
      <c r="E213" s="35" t="s">
        <v>153</v>
      </c>
      <c r="F213" s="38">
        <v>86.22</v>
      </c>
      <c r="G213" s="38">
        <v>296.61</v>
      </c>
      <c r="H213" s="38">
        <v>0</v>
      </c>
      <c r="I213" s="38">
        <v>0</v>
      </c>
      <c r="J213" s="31">
        <v>382.83</v>
      </c>
    </row>
    <row r="214" spans="1:10" x14ac:dyDescent="0.25">
      <c r="A214" s="16">
        <v>5</v>
      </c>
      <c r="B214" s="35" t="s">
        <v>187</v>
      </c>
      <c r="C214" s="20">
        <v>45902</v>
      </c>
      <c r="D214" s="35">
        <v>1632</v>
      </c>
      <c r="E214" s="35" t="s">
        <v>192</v>
      </c>
      <c r="F214" s="38">
        <v>62.55</v>
      </c>
      <c r="G214" s="38">
        <v>69.5</v>
      </c>
      <c r="H214" s="38">
        <v>0</v>
      </c>
      <c r="I214" s="38">
        <v>0</v>
      </c>
      <c r="J214" s="31">
        <v>132.05000000000001</v>
      </c>
    </row>
    <row r="215" spans="1:10" x14ac:dyDescent="0.25">
      <c r="A215" s="16">
        <v>5</v>
      </c>
      <c r="B215" s="35" t="s">
        <v>216</v>
      </c>
      <c r="C215" s="20">
        <v>45903</v>
      </c>
      <c r="D215" s="35">
        <v>1670</v>
      </c>
      <c r="E215" s="35" t="s">
        <v>80</v>
      </c>
      <c r="F215" s="38">
        <v>57.48</v>
      </c>
      <c r="G215" s="38">
        <v>35</v>
      </c>
      <c r="H215" s="38">
        <v>0</v>
      </c>
      <c r="I215" s="38">
        <v>0</v>
      </c>
      <c r="J215" s="31">
        <v>92.48</v>
      </c>
    </row>
    <row r="216" spans="1:10" x14ac:dyDescent="0.25">
      <c r="A216" s="16">
        <v>5</v>
      </c>
      <c r="B216" s="35" t="s">
        <v>211</v>
      </c>
      <c r="C216" s="20">
        <v>45925</v>
      </c>
      <c r="D216" s="35">
        <v>1878</v>
      </c>
      <c r="E216" s="35" t="s">
        <v>153</v>
      </c>
      <c r="F216" s="38">
        <v>86.97</v>
      </c>
      <c r="G216" s="38">
        <v>296.61</v>
      </c>
      <c r="H216" s="38">
        <v>0</v>
      </c>
      <c r="I216" s="38">
        <v>0</v>
      </c>
      <c r="J216" s="31">
        <v>383.58</v>
      </c>
    </row>
    <row r="217" spans="1:10" x14ac:dyDescent="0.25">
      <c r="A217" s="16">
        <v>5</v>
      </c>
      <c r="B217" s="35" t="s">
        <v>249</v>
      </c>
      <c r="C217" s="20">
        <v>45908</v>
      </c>
      <c r="D217" s="35">
        <v>1738</v>
      </c>
      <c r="E217" s="35" t="s">
        <v>80</v>
      </c>
      <c r="F217" s="38">
        <v>57.48</v>
      </c>
      <c r="G217" s="38">
        <v>197.74</v>
      </c>
      <c r="H217" s="38">
        <v>0</v>
      </c>
      <c r="I217" s="38">
        <v>0</v>
      </c>
      <c r="J217" s="31">
        <v>255.22</v>
      </c>
    </row>
    <row r="218" spans="1:10" x14ac:dyDescent="0.25">
      <c r="A218" s="16">
        <v>5</v>
      </c>
      <c r="B218" s="35" t="s">
        <v>301</v>
      </c>
      <c r="C218" s="20">
        <v>45917</v>
      </c>
      <c r="D218" s="35">
        <v>1831</v>
      </c>
      <c r="E218" s="35" t="s">
        <v>302</v>
      </c>
      <c r="F218" s="38">
        <v>202.93</v>
      </c>
      <c r="G218" s="38">
        <v>692.09</v>
      </c>
      <c r="H218" s="38">
        <v>0</v>
      </c>
      <c r="I218" s="38">
        <v>0</v>
      </c>
      <c r="J218" s="31">
        <v>895.02</v>
      </c>
    </row>
    <row r="219" spans="1:10" x14ac:dyDescent="0.25">
      <c r="A219" s="16">
        <v>5</v>
      </c>
      <c r="B219" s="35" t="s">
        <v>235</v>
      </c>
      <c r="C219" s="20">
        <v>45902</v>
      </c>
      <c r="D219" s="35">
        <v>1702</v>
      </c>
      <c r="E219" s="35" t="s">
        <v>236</v>
      </c>
      <c r="F219" s="38">
        <v>260.32</v>
      </c>
      <c r="G219" s="38">
        <v>1236</v>
      </c>
      <c r="H219" s="38">
        <v>0</v>
      </c>
      <c r="I219" s="38">
        <v>0</v>
      </c>
      <c r="J219" s="31">
        <v>1496.32</v>
      </c>
    </row>
    <row r="220" spans="1:10" x14ac:dyDescent="0.25">
      <c r="A220" s="16">
        <v>5</v>
      </c>
      <c r="B220" s="35" t="s">
        <v>255</v>
      </c>
      <c r="C220" s="20">
        <v>45916</v>
      </c>
      <c r="D220" s="35">
        <v>1784</v>
      </c>
      <c r="E220" s="35" t="s">
        <v>17</v>
      </c>
      <c r="F220" s="38">
        <v>69.2</v>
      </c>
      <c r="G220" s="38">
        <v>35</v>
      </c>
      <c r="H220" s="38">
        <v>0</v>
      </c>
      <c r="I220" s="38">
        <v>0</v>
      </c>
      <c r="J220" s="31">
        <v>104.2</v>
      </c>
    </row>
    <row r="221" spans="1:10" x14ac:dyDescent="0.25">
      <c r="A221" s="16">
        <v>5</v>
      </c>
      <c r="B221" s="35" t="s">
        <v>238</v>
      </c>
      <c r="C221" s="20">
        <v>45917</v>
      </c>
      <c r="D221" s="35">
        <v>1802</v>
      </c>
      <c r="E221" s="35" t="s">
        <v>17</v>
      </c>
      <c r="F221" s="38">
        <v>210.16</v>
      </c>
      <c r="G221" s="38">
        <v>256</v>
      </c>
      <c r="H221" s="38">
        <v>0</v>
      </c>
      <c r="I221" s="38">
        <v>0</v>
      </c>
      <c r="J221" s="31">
        <v>466.16</v>
      </c>
    </row>
    <row r="222" spans="1:10" x14ac:dyDescent="0.25">
      <c r="A222" s="16">
        <v>5</v>
      </c>
      <c r="B222" s="35" t="s">
        <v>273</v>
      </c>
      <c r="C222" s="20">
        <v>45917</v>
      </c>
      <c r="D222" s="35">
        <v>1789</v>
      </c>
      <c r="E222" s="35" t="s">
        <v>17</v>
      </c>
      <c r="F222" s="38">
        <v>69.2</v>
      </c>
      <c r="G222" s="38">
        <v>35</v>
      </c>
      <c r="H222" s="38">
        <v>0</v>
      </c>
      <c r="I222" s="38">
        <v>0</v>
      </c>
      <c r="J222" s="31">
        <v>104.2</v>
      </c>
    </row>
    <row r="223" spans="1:10" x14ac:dyDescent="0.25">
      <c r="A223" s="16">
        <v>5</v>
      </c>
      <c r="B223" s="35" t="s">
        <v>215</v>
      </c>
      <c r="C223" s="20">
        <v>45918</v>
      </c>
      <c r="D223" s="35">
        <v>1804</v>
      </c>
      <c r="E223" s="35" t="s">
        <v>17</v>
      </c>
      <c r="F223" s="38">
        <v>52.54</v>
      </c>
      <c r="G223" s="38">
        <v>64</v>
      </c>
      <c r="H223" s="38">
        <v>0</v>
      </c>
      <c r="I223" s="38">
        <v>0</v>
      </c>
      <c r="J223" s="31">
        <v>116.54</v>
      </c>
    </row>
    <row r="224" spans="1:10" x14ac:dyDescent="0.25">
      <c r="A224" s="16">
        <v>5</v>
      </c>
      <c r="B224" s="35" t="s">
        <v>230</v>
      </c>
      <c r="C224" s="20">
        <v>45905</v>
      </c>
      <c r="D224" s="35">
        <v>1684</v>
      </c>
      <c r="E224" s="35" t="s">
        <v>80</v>
      </c>
      <c r="F224" s="38">
        <v>36.81</v>
      </c>
      <c r="G224" s="38">
        <v>98.87</v>
      </c>
      <c r="H224" s="38">
        <v>0</v>
      </c>
      <c r="I224" s="38">
        <v>0</v>
      </c>
      <c r="J224" s="31">
        <v>135.68</v>
      </c>
    </row>
    <row r="225" spans="1:10" x14ac:dyDescent="0.25">
      <c r="A225" s="16">
        <v>5</v>
      </c>
      <c r="B225" s="35" t="s">
        <v>307</v>
      </c>
      <c r="C225" s="20">
        <v>45929</v>
      </c>
      <c r="D225" s="35">
        <v>1943</v>
      </c>
      <c r="E225" s="35" t="s">
        <v>172</v>
      </c>
      <c r="F225" s="38">
        <v>130.16</v>
      </c>
      <c r="G225" s="38">
        <v>1002</v>
      </c>
      <c r="H225" s="38">
        <v>0</v>
      </c>
      <c r="I225" s="38">
        <v>0</v>
      </c>
      <c r="J225" s="31">
        <v>1132.1600000000001</v>
      </c>
    </row>
    <row r="226" spans="1:10" x14ac:dyDescent="0.25">
      <c r="A226" s="16">
        <v>5</v>
      </c>
      <c r="B226" s="35" t="s">
        <v>187</v>
      </c>
      <c r="C226" s="20">
        <v>45903</v>
      </c>
      <c r="D226" s="35">
        <v>1636</v>
      </c>
      <c r="E226" s="35" t="s">
        <v>196</v>
      </c>
      <c r="F226" s="38">
        <v>62.55</v>
      </c>
      <c r="G226" s="38">
        <v>69.5</v>
      </c>
      <c r="H226" s="38">
        <v>0</v>
      </c>
      <c r="I226" s="38">
        <v>0</v>
      </c>
      <c r="J226" s="31">
        <v>132.05000000000001</v>
      </c>
    </row>
    <row r="227" spans="1:10" x14ac:dyDescent="0.25">
      <c r="A227" s="16">
        <v>5</v>
      </c>
      <c r="B227" s="35" t="s">
        <v>184</v>
      </c>
      <c r="C227" s="20">
        <v>45897</v>
      </c>
      <c r="D227" s="35">
        <v>1580</v>
      </c>
      <c r="E227" s="35" t="s">
        <v>185</v>
      </c>
      <c r="F227" s="38">
        <v>70.89</v>
      </c>
      <c r="G227" s="38">
        <v>375</v>
      </c>
      <c r="H227" s="38">
        <v>0</v>
      </c>
      <c r="I227" s="38">
        <v>0</v>
      </c>
      <c r="J227" s="31">
        <v>445.89</v>
      </c>
    </row>
    <row r="228" spans="1:10" x14ac:dyDescent="0.25">
      <c r="A228" s="16">
        <v>5</v>
      </c>
      <c r="B228" s="35" t="s">
        <v>286</v>
      </c>
      <c r="C228" s="20">
        <v>45917</v>
      </c>
      <c r="D228" s="35">
        <v>1814</v>
      </c>
      <c r="E228" s="35" t="s">
        <v>80</v>
      </c>
      <c r="F228" s="38">
        <v>402.36</v>
      </c>
      <c r="G228" s="38">
        <v>1384.18</v>
      </c>
      <c r="H228" s="38">
        <v>0</v>
      </c>
      <c r="I228" s="38">
        <v>0</v>
      </c>
      <c r="J228" s="31">
        <v>1786.54</v>
      </c>
    </row>
    <row r="229" spans="1:10" x14ac:dyDescent="0.25">
      <c r="A229" s="16">
        <v>5</v>
      </c>
      <c r="B229" s="35" t="s">
        <v>278</v>
      </c>
      <c r="C229" s="20">
        <v>45925</v>
      </c>
      <c r="D229" s="35">
        <v>1916</v>
      </c>
      <c r="E229" s="35" t="s">
        <v>153</v>
      </c>
      <c r="F229" s="38">
        <v>57.48</v>
      </c>
      <c r="G229" s="38">
        <v>197.74</v>
      </c>
      <c r="H229" s="38">
        <v>0</v>
      </c>
      <c r="I229" s="38">
        <v>0</v>
      </c>
      <c r="J229" s="31">
        <v>255.22</v>
      </c>
    </row>
    <row r="230" spans="1:10" x14ac:dyDescent="0.25">
      <c r="A230" s="16">
        <v>5</v>
      </c>
      <c r="B230" s="35" t="s">
        <v>274</v>
      </c>
      <c r="C230" s="20">
        <v>45918</v>
      </c>
      <c r="D230" s="35">
        <v>1790</v>
      </c>
      <c r="E230" s="35" t="s">
        <v>17</v>
      </c>
      <c r="F230" s="38">
        <v>138.4</v>
      </c>
      <c r="G230" s="38">
        <v>70</v>
      </c>
      <c r="H230" s="38">
        <v>0</v>
      </c>
      <c r="I230" s="38">
        <v>0</v>
      </c>
      <c r="J230" s="31">
        <v>208.4</v>
      </c>
    </row>
    <row r="231" spans="1:10" x14ac:dyDescent="0.25">
      <c r="A231" s="16">
        <v>5</v>
      </c>
      <c r="B231" s="35" t="s">
        <v>206</v>
      </c>
      <c r="C231" s="20">
        <v>45924</v>
      </c>
      <c r="D231" s="35">
        <v>1930</v>
      </c>
      <c r="E231" s="35" t="s">
        <v>33</v>
      </c>
      <c r="F231" s="38">
        <v>131.35</v>
      </c>
      <c r="G231" s="38">
        <v>160</v>
      </c>
      <c r="H231" s="38">
        <v>0</v>
      </c>
      <c r="I231" s="38">
        <v>0</v>
      </c>
      <c r="J231" s="31">
        <v>291.35000000000002</v>
      </c>
    </row>
    <row r="232" spans="1:10" x14ac:dyDescent="0.25">
      <c r="A232" s="16">
        <v>5</v>
      </c>
      <c r="B232" s="35" t="s">
        <v>205</v>
      </c>
      <c r="C232" s="20">
        <v>45904</v>
      </c>
      <c r="D232" s="35">
        <v>1665</v>
      </c>
      <c r="E232" s="35" t="s">
        <v>17</v>
      </c>
      <c r="F232" s="38">
        <v>69.2</v>
      </c>
      <c r="G232" s="38">
        <v>35</v>
      </c>
      <c r="H232" s="38">
        <v>0</v>
      </c>
      <c r="I232" s="38">
        <v>0</v>
      </c>
      <c r="J232" s="31">
        <v>104.2</v>
      </c>
    </row>
    <row r="233" spans="1:10" x14ac:dyDescent="0.25">
      <c r="A233" s="16">
        <v>5</v>
      </c>
      <c r="B233" s="35" t="s">
        <v>295</v>
      </c>
      <c r="C233" s="20">
        <v>45916</v>
      </c>
      <c r="D233" s="35">
        <v>1823</v>
      </c>
      <c r="E233" s="35" t="s">
        <v>80</v>
      </c>
      <c r="F233" s="38">
        <v>73.62</v>
      </c>
      <c r="G233" s="38">
        <v>197.74</v>
      </c>
      <c r="H233" s="38">
        <v>0</v>
      </c>
      <c r="I233" s="38">
        <v>0</v>
      </c>
      <c r="J233" s="31">
        <v>271.36</v>
      </c>
    </row>
    <row r="234" spans="1:10" x14ac:dyDescent="0.25">
      <c r="A234" s="16">
        <v>5</v>
      </c>
      <c r="B234" s="35" t="s">
        <v>271</v>
      </c>
      <c r="C234" s="20">
        <v>45917</v>
      </c>
      <c r="D234" s="35">
        <v>1787</v>
      </c>
      <c r="E234" s="35" t="s">
        <v>17</v>
      </c>
      <c r="F234" s="38">
        <v>34.6</v>
      </c>
      <c r="G234" s="38">
        <v>17.5</v>
      </c>
      <c r="H234" s="38">
        <v>0</v>
      </c>
      <c r="I234" s="38">
        <v>0</v>
      </c>
      <c r="J234" s="31">
        <v>52.1</v>
      </c>
    </row>
    <row r="235" spans="1:10" x14ac:dyDescent="0.25">
      <c r="A235" s="16">
        <v>5</v>
      </c>
      <c r="B235" s="35" t="s">
        <v>207</v>
      </c>
      <c r="C235" s="20">
        <v>45924</v>
      </c>
      <c r="D235" s="35">
        <v>1926</v>
      </c>
      <c r="E235" s="35" t="s">
        <v>324</v>
      </c>
      <c r="F235" s="38">
        <v>207.44</v>
      </c>
      <c r="G235" s="38">
        <v>114.95</v>
      </c>
      <c r="H235" s="38">
        <v>0</v>
      </c>
      <c r="I235" s="38">
        <v>0</v>
      </c>
      <c r="J235" s="31">
        <v>322.39</v>
      </c>
    </row>
    <row r="236" spans="1:10" x14ac:dyDescent="0.25">
      <c r="A236" s="16">
        <v>5</v>
      </c>
      <c r="B236" s="35" t="s">
        <v>244</v>
      </c>
      <c r="C236" s="20">
        <v>45908</v>
      </c>
      <c r="D236" s="35">
        <v>1735</v>
      </c>
      <c r="E236" s="35" t="s">
        <v>245</v>
      </c>
      <c r="F236" s="38">
        <v>147.24</v>
      </c>
      <c r="G236" s="38">
        <v>395.48</v>
      </c>
      <c r="H236" s="38">
        <v>0</v>
      </c>
      <c r="I236" s="38">
        <v>0</v>
      </c>
      <c r="J236" s="31">
        <v>542.72</v>
      </c>
    </row>
    <row r="237" spans="1:10" x14ac:dyDescent="0.25">
      <c r="A237" s="16">
        <v>5</v>
      </c>
      <c r="B237" s="35" t="s">
        <v>248</v>
      </c>
      <c r="C237" s="20">
        <v>45912</v>
      </c>
      <c r="D237" s="35">
        <v>1746</v>
      </c>
      <c r="E237" s="35" t="s">
        <v>80</v>
      </c>
      <c r="F237" s="38">
        <v>86.22</v>
      </c>
      <c r="G237" s="38">
        <v>296.61</v>
      </c>
      <c r="H237" s="38">
        <v>0</v>
      </c>
      <c r="I237" s="38">
        <v>0</v>
      </c>
      <c r="J237" s="31">
        <v>382.83</v>
      </c>
    </row>
    <row r="238" spans="1:10" x14ac:dyDescent="0.25">
      <c r="A238" s="16">
        <v>5</v>
      </c>
      <c r="B238" s="35" t="s">
        <v>264</v>
      </c>
      <c r="C238" s="20">
        <v>45919</v>
      </c>
      <c r="D238" s="35">
        <v>1778</v>
      </c>
      <c r="E238" s="35" t="s">
        <v>265</v>
      </c>
      <c r="F238" s="38">
        <v>1018.5</v>
      </c>
      <c r="G238" s="38">
        <v>2806.5</v>
      </c>
      <c r="H238" s="38">
        <v>0</v>
      </c>
      <c r="I238" s="38">
        <v>0</v>
      </c>
      <c r="J238" s="31">
        <v>3825</v>
      </c>
    </row>
    <row r="239" spans="1:10" x14ac:dyDescent="0.25">
      <c r="A239" s="16">
        <v>5</v>
      </c>
      <c r="B239" s="35" t="s">
        <v>242</v>
      </c>
      <c r="C239" s="20">
        <v>45924</v>
      </c>
      <c r="D239" s="35">
        <v>1856</v>
      </c>
      <c r="E239" s="35" t="s">
        <v>23</v>
      </c>
      <c r="F239" s="38">
        <v>59.01</v>
      </c>
      <c r="G239" s="38">
        <v>147</v>
      </c>
      <c r="H239" s="38">
        <v>0</v>
      </c>
      <c r="I239" s="38">
        <v>15</v>
      </c>
      <c r="J239" s="31">
        <v>221.01</v>
      </c>
    </row>
    <row r="240" spans="1:10" x14ac:dyDescent="0.25">
      <c r="A240" s="16">
        <v>5</v>
      </c>
      <c r="B240" s="35" t="s">
        <v>216</v>
      </c>
      <c r="C240" s="20">
        <v>45919</v>
      </c>
      <c r="D240" s="35">
        <v>1809</v>
      </c>
      <c r="E240" s="35" t="s">
        <v>17</v>
      </c>
      <c r="F240" s="38">
        <v>52.54</v>
      </c>
      <c r="G240" s="38">
        <v>64</v>
      </c>
      <c r="H240" s="38">
        <v>0</v>
      </c>
      <c r="I240" s="38">
        <v>0</v>
      </c>
      <c r="J240" s="31">
        <v>116.54</v>
      </c>
    </row>
    <row r="241" spans="1:10" x14ac:dyDescent="0.25">
      <c r="A241" s="16">
        <v>5</v>
      </c>
      <c r="B241" s="35" t="s">
        <v>290</v>
      </c>
      <c r="C241" s="20">
        <v>45919</v>
      </c>
      <c r="D241" s="35">
        <v>1818</v>
      </c>
      <c r="E241" s="35" t="s">
        <v>80</v>
      </c>
      <c r="F241" s="38">
        <v>28.74</v>
      </c>
      <c r="G241" s="38">
        <v>98.87</v>
      </c>
      <c r="H241" s="38">
        <v>0</v>
      </c>
      <c r="I241" s="38">
        <v>0</v>
      </c>
      <c r="J241" s="31">
        <v>127.61</v>
      </c>
    </row>
    <row r="242" spans="1:10" x14ac:dyDescent="0.25">
      <c r="A242" s="16">
        <v>5</v>
      </c>
      <c r="B242" s="35" t="s">
        <v>278</v>
      </c>
      <c r="C242" s="20">
        <v>45916</v>
      </c>
      <c r="D242" s="35">
        <v>1801</v>
      </c>
      <c r="E242" s="35" t="s">
        <v>17</v>
      </c>
      <c r="F242" s="38">
        <v>183.89</v>
      </c>
      <c r="G242" s="38">
        <v>224</v>
      </c>
      <c r="H242" s="38">
        <v>0</v>
      </c>
      <c r="I242" s="38">
        <v>0</v>
      </c>
      <c r="J242" s="31">
        <v>407.89</v>
      </c>
    </row>
    <row r="243" spans="1:10" x14ac:dyDescent="0.25">
      <c r="A243" s="16">
        <v>5</v>
      </c>
      <c r="B243" s="35" t="s">
        <v>282</v>
      </c>
      <c r="C243" s="20">
        <v>45918</v>
      </c>
      <c r="D243" s="35">
        <v>1808</v>
      </c>
      <c r="E243" s="35" t="s">
        <v>17</v>
      </c>
      <c r="F243" s="38">
        <v>52.54</v>
      </c>
      <c r="G243" s="38">
        <v>64</v>
      </c>
      <c r="H243" s="38">
        <v>0</v>
      </c>
      <c r="I243" s="38">
        <v>0</v>
      </c>
      <c r="J243" s="31">
        <v>116.54</v>
      </c>
    </row>
    <row r="244" spans="1:10" x14ac:dyDescent="0.25">
      <c r="A244" s="16">
        <v>5</v>
      </c>
      <c r="B244" s="35" t="s">
        <v>300</v>
      </c>
      <c r="C244" s="20">
        <v>45916</v>
      </c>
      <c r="D244" s="35">
        <v>1830</v>
      </c>
      <c r="E244" s="35" t="s">
        <v>80</v>
      </c>
      <c r="F244" s="38">
        <v>434.85</v>
      </c>
      <c r="G244" s="38">
        <v>1483.05</v>
      </c>
      <c r="H244" s="38">
        <v>0</v>
      </c>
      <c r="I244" s="38">
        <v>0</v>
      </c>
      <c r="J244" s="31">
        <v>1917.9</v>
      </c>
    </row>
    <row r="245" spans="1:10" x14ac:dyDescent="0.25">
      <c r="A245" s="16">
        <v>5</v>
      </c>
      <c r="B245" s="35" t="s">
        <v>240</v>
      </c>
      <c r="C245" s="20">
        <v>45909</v>
      </c>
      <c r="D245" s="35">
        <v>1726</v>
      </c>
      <c r="E245" s="35" t="s">
        <v>17</v>
      </c>
      <c r="F245" s="38">
        <v>138.4</v>
      </c>
      <c r="G245" s="38">
        <v>0</v>
      </c>
      <c r="H245" s="38">
        <v>0</v>
      </c>
      <c r="I245" s="38">
        <v>0</v>
      </c>
      <c r="J245" s="31">
        <v>138.4</v>
      </c>
    </row>
    <row r="246" spans="1:10" x14ac:dyDescent="0.25">
      <c r="A246" s="16">
        <v>5</v>
      </c>
      <c r="B246" s="35" t="s">
        <v>261</v>
      </c>
      <c r="C246" s="20">
        <v>45919</v>
      </c>
      <c r="D246" s="35">
        <v>1773</v>
      </c>
      <c r="E246" s="35" t="s">
        <v>23</v>
      </c>
      <c r="F246" s="38">
        <v>250.2</v>
      </c>
      <c r="G246" s="38">
        <v>588</v>
      </c>
      <c r="H246" s="38">
        <v>0</v>
      </c>
      <c r="I246" s="38">
        <v>39.9</v>
      </c>
      <c r="J246" s="31">
        <v>878.1</v>
      </c>
    </row>
    <row r="247" spans="1:10" x14ac:dyDescent="0.25">
      <c r="A247" s="16">
        <v>5</v>
      </c>
      <c r="B247" s="35" t="s">
        <v>325</v>
      </c>
      <c r="C247" s="20">
        <v>45922</v>
      </c>
      <c r="D247" s="35">
        <v>1929</v>
      </c>
      <c r="E247" s="35" t="s">
        <v>33</v>
      </c>
      <c r="F247" s="38">
        <v>26.27</v>
      </c>
      <c r="G247" s="38">
        <v>32</v>
      </c>
      <c r="H247" s="38">
        <v>0</v>
      </c>
      <c r="I247" s="38">
        <v>0</v>
      </c>
      <c r="J247" s="31">
        <v>58.27</v>
      </c>
    </row>
    <row r="248" spans="1:10" x14ac:dyDescent="0.25">
      <c r="A248" s="16">
        <v>5</v>
      </c>
      <c r="B248" s="35" t="s">
        <v>214</v>
      </c>
      <c r="C248" s="20">
        <v>45902</v>
      </c>
      <c r="D248" s="35">
        <v>1668</v>
      </c>
      <c r="E248" s="35" t="s">
        <v>80</v>
      </c>
      <c r="F248" s="38">
        <v>114.96</v>
      </c>
      <c r="G248" s="38">
        <v>395.48</v>
      </c>
      <c r="H248" s="38">
        <v>0</v>
      </c>
      <c r="I248" s="38">
        <v>0</v>
      </c>
      <c r="J248" s="31">
        <v>510.44</v>
      </c>
    </row>
    <row r="249" spans="1:10" x14ac:dyDescent="0.25">
      <c r="A249" s="16">
        <v>5</v>
      </c>
      <c r="B249" s="35" t="s">
        <v>321</v>
      </c>
      <c r="C249" s="20">
        <v>45924</v>
      </c>
      <c r="D249" s="35">
        <v>1923</v>
      </c>
      <c r="E249" s="35" t="s">
        <v>33</v>
      </c>
      <c r="F249" s="38">
        <v>103.8</v>
      </c>
      <c r="G249" s="38">
        <v>52.5</v>
      </c>
      <c r="H249" s="38">
        <v>0</v>
      </c>
      <c r="I249" s="38">
        <v>0</v>
      </c>
      <c r="J249" s="31">
        <v>156.30000000000001</v>
      </c>
    </row>
    <row r="250" spans="1:10" x14ac:dyDescent="0.25">
      <c r="A250" s="16">
        <v>5</v>
      </c>
      <c r="B250" s="35" t="s">
        <v>220</v>
      </c>
      <c r="C250" s="20">
        <v>45902</v>
      </c>
      <c r="D250" s="35">
        <v>1675</v>
      </c>
      <c r="E250" s="35" t="s">
        <v>80</v>
      </c>
      <c r="F250" s="38">
        <v>184.05</v>
      </c>
      <c r="G250" s="38">
        <v>494.35</v>
      </c>
      <c r="H250" s="38">
        <v>0</v>
      </c>
      <c r="I250" s="38">
        <v>0</v>
      </c>
      <c r="J250" s="31">
        <v>678.4</v>
      </c>
    </row>
    <row r="251" spans="1:10" x14ac:dyDescent="0.25">
      <c r="A251" s="16">
        <v>5</v>
      </c>
      <c r="B251" s="35" t="s">
        <v>251</v>
      </c>
      <c r="C251" s="20">
        <v>45909</v>
      </c>
      <c r="D251" s="35">
        <v>1742</v>
      </c>
      <c r="E251" s="35" t="s">
        <v>80</v>
      </c>
      <c r="F251" s="38">
        <v>28.74</v>
      </c>
      <c r="G251" s="38">
        <v>98.87</v>
      </c>
      <c r="H251" s="38">
        <v>0</v>
      </c>
      <c r="I251" s="38">
        <v>0</v>
      </c>
      <c r="J251" s="31">
        <v>127.61</v>
      </c>
    </row>
    <row r="252" spans="1:10" x14ac:dyDescent="0.25">
      <c r="A252" s="16">
        <v>5</v>
      </c>
      <c r="B252" s="35" t="s">
        <v>309</v>
      </c>
      <c r="C252" s="20">
        <v>45929</v>
      </c>
      <c r="D252" s="35">
        <v>1964</v>
      </c>
      <c r="E252" s="35" t="s">
        <v>308</v>
      </c>
      <c r="F252" s="38">
        <v>880.55</v>
      </c>
      <c r="G252" s="38">
        <v>2993.96</v>
      </c>
      <c r="H252" s="38">
        <v>0</v>
      </c>
      <c r="I252" s="38">
        <v>6963.03</v>
      </c>
      <c r="J252" s="31">
        <v>10837.54</v>
      </c>
    </row>
    <row r="253" spans="1:10" x14ac:dyDescent="0.25">
      <c r="A253" s="16">
        <v>5</v>
      </c>
      <c r="B253" s="35" t="s">
        <v>241</v>
      </c>
      <c r="C253" s="20">
        <v>45910</v>
      </c>
      <c r="D253" s="35">
        <v>1727</v>
      </c>
      <c r="E253" s="35" t="s">
        <v>17</v>
      </c>
      <c r="F253" s="38">
        <v>311.39999999999998</v>
      </c>
      <c r="G253" s="38">
        <v>157.5</v>
      </c>
      <c r="H253" s="38">
        <v>0</v>
      </c>
      <c r="I253" s="38">
        <v>0</v>
      </c>
      <c r="J253" s="31">
        <v>468.9</v>
      </c>
    </row>
    <row r="254" spans="1:10" x14ac:dyDescent="0.25">
      <c r="A254" s="16">
        <v>5</v>
      </c>
      <c r="B254" s="35" t="s">
        <v>275</v>
      </c>
      <c r="C254" s="20">
        <v>45919</v>
      </c>
      <c r="D254" s="35">
        <v>1791</v>
      </c>
      <c r="E254" s="35" t="s">
        <v>17</v>
      </c>
      <c r="F254" s="38">
        <v>103.8</v>
      </c>
      <c r="G254" s="38">
        <v>52.5</v>
      </c>
      <c r="H254" s="38">
        <v>0</v>
      </c>
      <c r="I254" s="38">
        <v>0</v>
      </c>
      <c r="J254" s="31">
        <v>156.30000000000001</v>
      </c>
    </row>
    <row r="255" spans="1:10" x14ac:dyDescent="0.25">
      <c r="A255" s="16">
        <v>5</v>
      </c>
      <c r="B255" s="35" t="s">
        <v>313</v>
      </c>
      <c r="C255" s="20">
        <v>45925</v>
      </c>
      <c r="D255" s="35">
        <v>1883</v>
      </c>
      <c r="E255" s="35" t="s">
        <v>148</v>
      </c>
      <c r="F255" s="38">
        <v>297.60000000000002</v>
      </c>
      <c r="G255" s="38">
        <v>756</v>
      </c>
      <c r="H255" s="38">
        <v>0</v>
      </c>
      <c r="I255" s="38">
        <v>0</v>
      </c>
      <c r="J255" s="31">
        <v>1053.5999999999999</v>
      </c>
    </row>
    <row r="256" spans="1:10" x14ac:dyDescent="0.25">
      <c r="A256" s="16">
        <v>5</v>
      </c>
      <c r="B256" s="35" t="s">
        <v>322</v>
      </c>
      <c r="C256" s="20">
        <v>45924</v>
      </c>
      <c r="D256" s="35">
        <v>1924</v>
      </c>
      <c r="E256" s="35" t="s">
        <v>33</v>
      </c>
      <c r="F256" s="38">
        <v>103.8</v>
      </c>
      <c r="G256" s="38">
        <v>52.5</v>
      </c>
      <c r="H256" s="38">
        <v>0</v>
      </c>
      <c r="I256" s="38">
        <v>0</v>
      </c>
      <c r="J256" s="31">
        <v>156.30000000000001</v>
      </c>
    </row>
    <row r="257" spans="1:10" x14ac:dyDescent="0.25">
      <c r="A257" s="16">
        <v>5</v>
      </c>
      <c r="B257" s="35" t="s">
        <v>298</v>
      </c>
      <c r="C257" s="20">
        <v>45917</v>
      </c>
      <c r="D257" s="35">
        <v>1825</v>
      </c>
      <c r="E257" s="35" t="s">
        <v>110</v>
      </c>
      <c r="F257" s="38">
        <v>73.62</v>
      </c>
      <c r="G257" s="38">
        <v>197.74</v>
      </c>
      <c r="H257" s="38">
        <v>0</v>
      </c>
      <c r="I257" s="38">
        <v>0</v>
      </c>
      <c r="J257" s="31">
        <v>271.36</v>
      </c>
    </row>
    <row r="258" spans="1:10" x14ac:dyDescent="0.25">
      <c r="A258" s="16">
        <v>5</v>
      </c>
      <c r="B258" s="35" t="s">
        <v>187</v>
      </c>
      <c r="C258" s="20">
        <v>45929</v>
      </c>
      <c r="D258" s="35">
        <v>2002</v>
      </c>
      <c r="E258" s="35" t="s">
        <v>329</v>
      </c>
      <c r="F258" s="38">
        <v>334.36</v>
      </c>
      <c r="G258" s="38">
        <v>206.91</v>
      </c>
      <c r="H258" s="38">
        <v>0</v>
      </c>
      <c r="I258" s="38">
        <v>0</v>
      </c>
      <c r="J258" s="31">
        <v>541.27</v>
      </c>
    </row>
    <row r="259" spans="1:10" x14ac:dyDescent="0.25">
      <c r="A259" s="16">
        <v>5</v>
      </c>
      <c r="B259" s="35" t="s">
        <v>223</v>
      </c>
      <c r="C259" s="20">
        <v>45903</v>
      </c>
      <c r="D259" s="35">
        <v>1678</v>
      </c>
      <c r="E259" s="35" t="s">
        <v>131</v>
      </c>
      <c r="F259" s="38">
        <v>110.43</v>
      </c>
      <c r="G259" s="38">
        <v>296.61</v>
      </c>
      <c r="H259" s="38">
        <v>0</v>
      </c>
      <c r="I259" s="38">
        <v>0</v>
      </c>
      <c r="J259" s="31">
        <v>407.04</v>
      </c>
    </row>
    <row r="260" spans="1:10" x14ac:dyDescent="0.25">
      <c r="A260" s="16">
        <v>5</v>
      </c>
      <c r="B260" s="35" t="s">
        <v>187</v>
      </c>
      <c r="C260" s="20">
        <v>45902</v>
      </c>
      <c r="D260" s="35">
        <v>1630</v>
      </c>
      <c r="E260" s="35" t="s">
        <v>190</v>
      </c>
      <c r="F260" s="38">
        <v>62.55</v>
      </c>
      <c r="G260" s="38">
        <v>69.5</v>
      </c>
      <c r="H260" s="38">
        <v>0</v>
      </c>
      <c r="I260" s="38">
        <v>0</v>
      </c>
      <c r="J260" s="31">
        <v>132.05000000000001</v>
      </c>
    </row>
    <row r="261" spans="1:10" x14ac:dyDescent="0.25">
      <c r="A261" s="16">
        <v>5</v>
      </c>
      <c r="B261" s="35" t="s">
        <v>145</v>
      </c>
      <c r="C261" s="20">
        <v>45919</v>
      </c>
      <c r="D261" s="35">
        <v>1829</v>
      </c>
      <c r="E261" s="35" t="s">
        <v>80</v>
      </c>
      <c r="F261" s="38">
        <v>110.43</v>
      </c>
      <c r="G261" s="38">
        <v>296.61</v>
      </c>
      <c r="H261" s="38">
        <v>0</v>
      </c>
      <c r="I261" s="38">
        <v>0</v>
      </c>
      <c r="J261" s="31">
        <v>407.04</v>
      </c>
    </row>
    <row r="262" spans="1:10" x14ac:dyDescent="0.25">
      <c r="A262" s="16">
        <v>5</v>
      </c>
      <c r="B262" s="35" t="s">
        <v>316</v>
      </c>
      <c r="C262" s="20">
        <v>45926</v>
      </c>
      <c r="D262" s="35">
        <v>1897</v>
      </c>
      <c r="E262" s="35" t="s">
        <v>153</v>
      </c>
      <c r="F262" s="38">
        <v>184.05</v>
      </c>
      <c r="G262" s="38">
        <v>494.35</v>
      </c>
      <c r="H262" s="38">
        <v>0</v>
      </c>
      <c r="I262" s="38">
        <v>0</v>
      </c>
      <c r="J262" s="31">
        <v>678.4</v>
      </c>
    </row>
    <row r="263" spans="1:10" x14ac:dyDescent="0.25">
      <c r="A263" s="16">
        <v>5</v>
      </c>
      <c r="B263" s="35" t="s">
        <v>291</v>
      </c>
      <c r="C263" s="20">
        <v>45919</v>
      </c>
      <c r="D263" s="35">
        <v>1819</v>
      </c>
      <c r="E263" s="35" t="s">
        <v>80</v>
      </c>
      <c r="F263" s="38">
        <v>28.74</v>
      </c>
      <c r="G263" s="38">
        <v>98.87</v>
      </c>
      <c r="H263" s="38">
        <v>0</v>
      </c>
      <c r="I263" s="38">
        <v>0</v>
      </c>
      <c r="J263" s="31">
        <v>127.61</v>
      </c>
    </row>
    <row r="264" spans="1:10" x14ac:dyDescent="0.25">
      <c r="A264" s="16">
        <v>5</v>
      </c>
      <c r="B264" s="35" t="s">
        <v>272</v>
      </c>
      <c r="C264" s="20">
        <v>45917</v>
      </c>
      <c r="D264" s="35">
        <v>1788</v>
      </c>
      <c r="E264" s="35" t="s">
        <v>17</v>
      </c>
      <c r="F264" s="38">
        <v>69.2</v>
      </c>
      <c r="G264" s="38">
        <v>35</v>
      </c>
      <c r="H264" s="38">
        <v>0</v>
      </c>
      <c r="I264" s="38">
        <v>0</v>
      </c>
      <c r="J264" s="31">
        <v>104.2</v>
      </c>
    </row>
    <row r="265" spans="1:10" x14ac:dyDescent="0.25">
      <c r="A265" s="16">
        <v>5</v>
      </c>
      <c r="B265" s="35" t="s">
        <v>327</v>
      </c>
      <c r="C265" s="20">
        <v>45924</v>
      </c>
      <c r="D265" s="35">
        <v>1932</v>
      </c>
      <c r="E265" s="35" t="s">
        <v>33</v>
      </c>
      <c r="F265" s="38">
        <v>26.27</v>
      </c>
      <c r="G265" s="38">
        <v>32</v>
      </c>
      <c r="H265" s="38">
        <v>0</v>
      </c>
      <c r="I265" s="38">
        <v>0</v>
      </c>
      <c r="J265" s="31">
        <v>58.27</v>
      </c>
    </row>
    <row r="266" spans="1:10" x14ac:dyDescent="0.25">
      <c r="A266" s="16">
        <v>5</v>
      </c>
      <c r="B266" s="35" t="s">
        <v>249</v>
      </c>
      <c r="C266" s="20">
        <v>45922</v>
      </c>
      <c r="D266" s="35">
        <v>1928</v>
      </c>
      <c r="E266" s="35" t="s">
        <v>33</v>
      </c>
      <c r="F266" s="38">
        <v>105.08</v>
      </c>
      <c r="G266" s="38">
        <v>128</v>
      </c>
      <c r="H266" s="38">
        <v>0</v>
      </c>
      <c r="I266" s="38">
        <v>0</v>
      </c>
      <c r="J266" s="31">
        <v>233.08</v>
      </c>
    </row>
    <row r="267" spans="1:10" x14ac:dyDescent="0.25">
      <c r="A267" s="16">
        <v>5</v>
      </c>
      <c r="B267" s="35" t="s">
        <v>213</v>
      </c>
      <c r="C267" s="20">
        <v>45905</v>
      </c>
      <c r="D267" s="35">
        <v>1667</v>
      </c>
      <c r="E267" s="35" t="s">
        <v>17</v>
      </c>
      <c r="F267" s="38">
        <v>138.4</v>
      </c>
      <c r="G267" s="38">
        <v>70</v>
      </c>
      <c r="H267" s="38">
        <v>0</v>
      </c>
      <c r="I267" s="38">
        <v>0</v>
      </c>
      <c r="J267" s="31">
        <v>208.4</v>
      </c>
    </row>
    <row r="268" spans="1:10" x14ac:dyDescent="0.25">
      <c r="A268" s="16">
        <v>5</v>
      </c>
      <c r="B268" s="35" t="s">
        <v>248</v>
      </c>
      <c r="C268" s="20">
        <v>45912</v>
      </c>
      <c r="D268" s="35">
        <v>1737</v>
      </c>
      <c r="E268" s="35" t="s">
        <v>17</v>
      </c>
      <c r="F268" s="38">
        <v>86.22</v>
      </c>
      <c r="G268" s="38">
        <v>96</v>
      </c>
      <c r="H268" s="38">
        <v>0</v>
      </c>
      <c r="I268" s="38">
        <v>0</v>
      </c>
      <c r="J268" s="31">
        <v>182.22</v>
      </c>
    </row>
    <row r="269" spans="1:10" x14ac:dyDescent="0.25">
      <c r="A269" s="16">
        <v>5</v>
      </c>
      <c r="B269" s="35" t="s">
        <v>256</v>
      </c>
      <c r="C269" s="20">
        <v>45918</v>
      </c>
      <c r="D269" s="35">
        <v>1767</v>
      </c>
      <c r="E269" s="35" t="s">
        <v>257</v>
      </c>
      <c r="F269" s="38">
        <v>295.05</v>
      </c>
      <c r="G269" s="38">
        <v>735</v>
      </c>
      <c r="H269" s="38">
        <v>0</v>
      </c>
      <c r="I269" s="38">
        <v>73.5</v>
      </c>
      <c r="J269" s="31">
        <v>1103.55</v>
      </c>
    </row>
    <row r="270" spans="1:10" x14ac:dyDescent="0.25">
      <c r="A270" s="16">
        <v>5</v>
      </c>
      <c r="B270" s="35" t="s">
        <v>205</v>
      </c>
      <c r="C270" s="20">
        <v>45905</v>
      </c>
      <c r="D270" s="35">
        <v>1653</v>
      </c>
      <c r="E270" s="35" t="s">
        <v>41</v>
      </c>
      <c r="F270" s="38">
        <v>57.76</v>
      </c>
      <c r="G270" s="38">
        <v>225</v>
      </c>
      <c r="H270" s="38">
        <v>0</v>
      </c>
      <c r="I270" s="38">
        <v>561.79999999999995</v>
      </c>
      <c r="J270" s="31">
        <v>844.56</v>
      </c>
    </row>
    <row r="271" spans="1:10" x14ac:dyDescent="0.25">
      <c r="A271" s="16">
        <v>5</v>
      </c>
      <c r="B271" s="35" t="s">
        <v>184</v>
      </c>
      <c r="C271" s="20">
        <v>45902</v>
      </c>
      <c r="D271" s="35">
        <v>1696</v>
      </c>
      <c r="E271" s="35" t="s">
        <v>232</v>
      </c>
      <c r="F271" s="38">
        <v>189.04</v>
      </c>
      <c r="G271" s="38">
        <v>1000</v>
      </c>
      <c r="H271" s="38">
        <v>0</v>
      </c>
      <c r="I271" s="38">
        <v>0</v>
      </c>
      <c r="J271" s="31">
        <v>1189.04</v>
      </c>
    </row>
    <row r="272" spans="1:10" x14ac:dyDescent="0.25">
      <c r="A272" s="16">
        <v>5</v>
      </c>
      <c r="B272" s="35" t="s">
        <v>187</v>
      </c>
      <c r="C272" s="20">
        <v>45903</v>
      </c>
      <c r="D272" s="35">
        <v>1634</v>
      </c>
      <c r="E272" s="35" t="s">
        <v>194</v>
      </c>
      <c r="F272" s="38">
        <v>125.1</v>
      </c>
      <c r="G272" s="38">
        <v>139</v>
      </c>
      <c r="H272" s="38">
        <v>0</v>
      </c>
      <c r="I272" s="38">
        <v>0</v>
      </c>
      <c r="J272" s="31">
        <v>264.10000000000002</v>
      </c>
    </row>
    <row r="273" spans="1:10" x14ac:dyDescent="0.25">
      <c r="A273" s="16">
        <v>5</v>
      </c>
      <c r="B273" s="35" t="s">
        <v>187</v>
      </c>
      <c r="C273" s="20">
        <v>45904</v>
      </c>
      <c r="D273" s="35">
        <v>1641</v>
      </c>
      <c r="E273" s="35" t="s">
        <v>200</v>
      </c>
      <c r="F273" s="38">
        <v>62.55</v>
      </c>
      <c r="G273" s="38">
        <v>69.5</v>
      </c>
      <c r="H273" s="38">
        <v>0</v>
      </c>
      <c r="I273" s="38">
        <v>0</v>
      </c>
      <c r="J273" s="31">
        <v>132.05000000000001</v>
      </c>
    </row>
    <row r="274" spans="1:10" x14ac:dyDescent="0.25">
      <c r="A274" s="16">
        <v>5</v>
      </c>
      <c r="B274" s="35" t="s">
        <v>187</v>
      </c>
      <c r="C274" s="20">
        <v>45902</v>
      </c>
      <c r="D274" s="35">
        <v>1633</v>
      </c>
      <c r="E274" s="35" t="s">
        <v>193</v>
      </c>
      <c r="F274" s="38">
        <v>125.1</v>
      </c>
      <c r="G274" s="38">
        <v>139</v>
      </c>
      <c r="H274" s="38">
        <v>0</v>
      </c>
      <c r="I274" s="38">
        <v>0</v>
      </c>
      <c r="J274" s="31">
        <v>264.10000000000002</v>
      </c>
    </row>
    <row r="275" spans="1:10" x14ac:dyDescent="0.25">
      <c r="A275" s="16">
        <v>5</v>
      </c>
      <c r="B275" s="35" t="s">
        <v>235</v>
      </c>
      <c r="C275" s="20">
        <v>45917</v>
      </c>
      <c r="D275" s="35">
        <v>1827</v>
      </c>
      <c r="E275" s="35" t="s">
        <v>299</v>
      </c>
      <c r="F275" s="38">
        <v>110.43</v>
      </c>
      <c r="G275" s="38">
        <v>296.61</v>
      </c>
      <c r="H275" s="38">
        <v>0</v>
      </c>
      <c r="I275" s="38">
        <v>0</v>
      </c>
      <c r="J275" s="31">
        <v>407.04</v>
      </c>
    </row>
    <row r="276" spans="1:10" x14ac:dyDescent="0.25">
      <c r="A276" s="16">
        <v>5</v>
      </c>
      <c r="B276" s="35" t="s">
        <v>207</v>
      </c>
      <c r="C276" s="20">
        <v>45903</v>
      </c>
      <c r="D276" s="35">
        <v>1656</v>
      </c>
      <c r="E276" s="35" t="s">
        <v>76</v>
      </c>
      <c r="F276" s="38">
        <v>178.18</v>
      </c>
      <c r="G276" s="38">
        <v>549.5</v>
      </c>
      <c r="H276" s="38">
        <v>0</v>
      </c>
      <c r="I276" s="38">
        <v>1704.78</v>
      </c>
      <c r="J276" s="31">
        <v>2432.46</v>
      </c>
    </row>
    <row r="277" spans="1:10" x14ac:dyDescent="0.25">
      <c r="A277" s="16">
        <v>5</v>
      </c>
      <c r="B277" s="35" t="s">
        <v>217</v>
      </c>
      <c r="C277" s="20">
        <v>45919</v>
      </c>
      <c r="D277" s="35">
        <v>1812</v>
      </c>
      <c r="E277" s="35" t="s">
        <v>17</v>
      </c>
      <c r="F277" s="38">
        <v>52.54</v>
      </c>
      <c r="G277" s="38">
        <v>64</v>
      </c>
      <c r="H277" s="38">
        <v>0</v>
      </c>
      <c r="I277" s="38">
        <v>0</v>
      </c>
      <c r="J277" s="31">
        <v>116.54</v>
      </c>
    </row>
    <row r="278" spans="1:10" x14ac:dyDescent="0.25">
      <c r="A278" s="16">
        <v>5</v>
      </c>
      <c r="B278" s="35" t="s">
        <v>242</v>
      </c>
      <c r="C278" s="20">
        <v>45911</v>
      </c>
      <c r="D278" s="35">
        <v>1728</v>
      </c>
      <c r="E278" s="35" t="s">
        <v>17</v>
      </c>
      <c r="F278" s="38">
        <v>69.2</v>
      </c>
      <c r="G278" s="38">
        <v>35</v>
      </c>
      <c r="H278" s="38">
        <v>0</v>
      </c>
      <c r="I278" s="38">
        <v>0</v>
      </c>
      <c r="J278" s="31">
        <v>104.2</v>
      </c>
    </row>
    <row r="279" spans="1:10" x14ac:dyDescent="0.25">
      <c r="A279" s="16">
        <v>5</v>
      </c>
      <c r="B279" s="35" t="s">
        <v>207</v>
      </c>
      <c r="C279" s="20">
        <v>45924</v>
      </c>
      <c r="D279" s="35">
        <v>1927</v>
      </c>
      <c r="E279" s="35" t="s">
        <v>33</v>
      </c>
      <c r="F279" s="38">
        <v>105.08</v>
      </c>
      <c r="G279" s="38">
        <v>128</v>
      </c>
      <c r="H279" s="38">
        <v>0</v>
      </c>
      <c r="I279" s="38">
        <v>0</v>
      </c>
      <c r="J279" s="31">
        <v>233.08</v>
      </c>
    </row>
    <row r="280" spans="1:10" x14ac:dyDescent="0.25">
      <c r="A280" s="16">
        <v>5</v>
      </c>
      <c r="B280" s="35" t="s">
        <v>279</v>
      </c>
      <c r="C280" s="20">
        <v>45917</v>
      </c>
      <c r="D280" s="35">
        <v>1803</v>
      </c>
      <c r="E280" s="35" t="s">
        <v>17</v>
      </c>
      <c r="F280" s="38">
        <v>26.27</v>
      </c>
      <c r="G280" s="38">
        <v>32</v>
      </c>
      <c r="H280" s="38">
        <v>0</v>
      </c>
      <c r="I280" s="38">
        <v>0</v>
      </c>
      <c r="J280" s="31">
        <v>58.27</v>
      </c>
    </row>
    <row r="281" spans="1:10" x14ac:dyDescent="0.25">
      <c r="A281" s="16">
        <v>5</v>
      </c>
      <c r="B281" s="35" t="s">
        <v>303</v>
      </c>
      <c r="C281" s="20">
        <v>45923</v>
      </c>
      <c r="D281" s="35">
        <v>1853</v>
      </c>
      <c r="E281" s="35" t="s">
        <v>23</v>
      </c>
      <c r="F281" s="38">
        <v>118.02</v>
      </c>
      <c r="G281" s="38">
        <v>294</v>
      </c>
      <c r="H281" s="38">
        <v>0</v>
      </c>
      <c r="I281" s="38">
        <v>9</v>
      </c>
      <c r="J281" s="31">
        <v>421.02</v>
      </c>
    </row>
    <row r="282" spans="1:10" x14ac:dyDescent="0.25">
      <c r="A282" s="16">
        <v>5</v>
      </c>
      <c r="B282" s="35" t="s">
        <v>238</v>
      </c>
      <c r="C282" s="20">
        <v>45911</v>
      </c>
      <c r="D282" s="35">
        <v>1743</v>
      </c>
      <c r="E282" s="35" t="s">
        <v>80</v>
      </c>
      <c r="F282" s="38">
        <v>172.44</v>
      </c>
      <c r="G282" s="38">
        <v>593.22</v>
      </c>
      <c r="H282" s="38">
        <v>0</v>
      </c>
      <c r="I282" s="38">
        <v>0</v>
      </c>
      <c r="J282" s="31">
        <v>765.66</v>
      </c>
    </row>
    <row r="283" spans="1:10" x14ac:dyDescent="0.25">
      <c r="A283" s="16">
        <v>5</v>
      </c>
      <c r="B283" s="35" t="s">
        <v>187</v>
      </c>
      <c r="C283" s="20">
        <v>45904</v>
      </c>
      <c r="D283" s="35">
        <v>1640</v>
      </c>
      <c r="E283" s="35" t="s">
        <v>199</v>
      </c>
      <c r="F283" s="38">
        <v>62.55</v>
      </c>
      <c r="G283" s="38">
        <v>69.5</v>
      </c>
      <c r="H283" s="38">
        <v>0</v>
      </c>
      <c r="I283" s="38">
        <v>0</v>
      </c>
      <c r="J283" s="31">
        <v>132.05000000000001</v>
      </c>
    </row>
    <row r="284" spans="1:10" x14ac:dyDescent="0.25">
      <c r="A284" s="16">
        <v>5</v>
      </c>
      <c r="B284" s="35" t="s">
        <v>238</v>
      </c>
      <c r="C284" s="20">
        <v>45926</v>
      </c>
      <c r="D284" s="35">
        <v>1917</v>
      </c>
      <c r="E284" s="35" t="s">
        <v>153</v>
      </c>
      <c r="F284" s="38">
        <v>258.66000000000003</v>
      </c>
      <c r="G284" s="38">
        <v>889.83</v>
      </c>
      <c r="H284" s="38">
        <v>0</v>
      </c>
      <c r="I284" s="38">
        <v>0</v>
      </c>
      <c r="J284" s="31">
        <v>1148.49</v>
      </c>
    </row>
    <row r="285" spans="1:10" x14ac:dyDescent="0.25">
      <c r="A285" s="16">
        <v>5</v>
      </c>
      <c r="B285" s="35" t="s">
        <v>255</v>
      </c>
      <c r="C285" s="20">
        <v>45908</v>
      </c>
      <c r="D285" s="35">
        <v>1759</v>
      </c>
      <c r="E285" s="35" t="s">
        <v>15</v>
      </c>
      <c r="F285" s="38">
        <v>257.04000000000002</v>
      </c>
      <c r="G285" s="38">
        <v>900</v>
      </c>
      <c r="H285" s="38">
        <v>0</v>
      </c>
      <c r="I285" s="38">
        <v>1620.83</v>
      </c>
      <c r="J285" s="31">
        <v>2777.87</v>
      </c>
    </row>
    <row r="286" spans="1:10" x14ac:dyDescent="0.25">
      <c r="A286" s="16">
        <v>5</v>
      </c>
      <c r="B286" s="35" t="s">
        <v>294</v>
      </c>
      <c r="C286" s="20">
        <v>45916</v>
      </c>
      <c r="D286" s="35">
        <v>1822</v>
      </c>
      <c r="E286" s="35" t="s">
        <v>80</v>
      </c>
      <c r="F286" s="38">
        <v>73.62</v>
      </c>
      <c r="G286" s="38">
        <v>197.74</v>
      </c>
      <c r="H286" s="38">
        <v>0</v>
      </c>
      <c r="I286" s="38">
        <v>0</v>
      </c>
      <c r="J286" s="31">
        <v>271.36</v>
      </c>
    </row>
    <row r="287" spans="1:10" x14ac:dyDescent="0.25">
      <c r="A287" s="16">
        <v>5</v>
      </c>
      <c r="B287" s="35" t="s">
        <v>310</v>
      </c>
      <c r="C287" s="20">
        <v>45923</v>
      </c>
      <c r="D287" s="35">
        <v>1921</v>
      </c>
      <c r="E287" s="35" t="s">
        <v>33</v>
      </c>
      <c r="F287" s="38">
        <v>103.8</v>
      </c>
      <c r="G287" s="38">
        <v>52.5</v>
      </c>
      <c r="H287" s="38">
        <v>0</v>
      </c>
      <c r="I287" s="38">
        <v>0</v>
      </c>
      <c r="J287" s="31">
        <v>156.30000000000001</v>
      </c>
    </row>
    <row r="288" spans="1:10" x14ac:dyDescent="0.25">
      <c r="A288" s="16">
        <v>5</v>
      </c>
      <c r="B288" s="35" t="s">
        <v>326</v>
      </c>
      <c r="C288" s="20">
        <v>45924</v>
      </c>
      <c r="D288" s="35">
        <v>1931</v>
      </c>
      <c r="E288" s="35" t="s">
        <v>33</v>
      </c>
      <c r="F288" s="38">
        <v>26.27</v>
      </c>
      <c r="G288" s="38">
        <v>32</v>
      </c>
      <c r="H288" s="38">
        <v>0</v>
      </c>
      <c r="I288" s="38">
        <v>0</v>
      </c>
      <c r="J288" s="31">
        <v>58.27</v>
      </c>
    </row>
    <row r="289" spans="1:10" x14ac:dyDescent="0.25">
      <c r="A289" s="16">
        <v>5</v>
      </c>
      <c r="B289" s="35" t="s">
        <v>219</v>
      </c>
      <c r="C289" s="20">
        <v>45905</v>
      </c>
      <c r="D289" s="35">
        <v>1674</v>
      </c>
      <c r="E289" s="35" t="s">
        <v>80</v>
      </c>
      <c r="F289" s="38">
        <v>287.39999999999998</v>
      </c>
      <c r="G289" s="38">
        <v>988.7</v>
      </c>
      <c r="H289" s="38">
        <v>0</v>
      </c>
      <c r="I289" s="38">
        <v>0</v>
      </c>
      <c r="J289" s="31">
        <v>1276.0999999999999</v>
      </c>
    </row>
    <row r="290" spans="1:10" x14ac:dyDescent="0.25">
      <c r="A290" s="16">
        <v>5</v>
      </c>
      <c r="B290" s="35" t="s">
        <v>306</v>
      </c>
      <c r="C290" s="20">
        <v>45922</v>
      </c>
      <c r="D290" s="35">
        <v>1866</v>
      </c>
      <c r="E290" s="35" t="s">
        <v>41</v>
      </c>
      <c r="F290" s="38">
        <v>668.87</v>
      </c>
      <c r="G290" s="38">
        <v>2239.5</v>
      </c>
      <c r="H290" s="38">
        <v>0</v>
      </c>
      <c r="I290" s="38">
        <v>4148.79</v>
      </c>
      <c r="J290" s="31">
        <v>7057.16</v>
      </c>
    </row>
    <row r="291" spans="1:10" x14ac:dyDescent="0.25">
      <c r="A291" s="16">
        <v>5</v>
      </c>
      <c r="B291" s="35" t="s">
        <v>246</v>
      </c>
      <c r="C291" s="20">
        <v>45910</v>
      </c>
      <c r="D291" s="35">
        <v>1736</v>
      </c>
      <c r="E291" s="35" t="s">
        <v>247</v>
      </c>
      <c r="F291" s="38">
        <v>478.53</v>
      </c>
      <c r="G291" s="38">
        <v>1285.31</v>
      </c>
      <c r="H291" s="38">
        <v>0</v>
      </c>
      <c r="I291" s="38">
        <v>0</v>
      </c>
      <c r="J291" s="31">
        <v>1763.84</v>
      </c>
    </row>
    <row r="292" spans="1:10" x14ac:dyDescent="0.25">
      <c r="A292" s="16">
        <v>5</v>
      </c>
      <c r="B292" s="35" t="s">
        <v>315</v>
      </c>
      <c r="C292" s="20">
        <v>45922</v>
      </c>
      <c r="D292" s="35">
        <v>1891</v>
      </c>
      <c r="E292" s="35" t="s">
        <v>153</v>
      </c>
      <c r="F292" s="38">
        <v>73.62</v>
      </c>
      <c r="G292" s="38">
        <v>197.74</v>
      </c>
      <c r="H292" s="38">
        <v>0</v>
      </c>
      <c r="I292" s="38">
        <v>0</v>
      </c>
      <c r="J292" s="31">
        <v>271.36</v>
      </c>
    </row>
    <row r="293" spans="1:10" x14ac:dyDescent="0.25">
      <c r="A293" s="16">
        <v>5</v>
      </c>
      <c r="B293" s="35" t="s">
        <v>287</v>
      </c>
      <c r="C293" s="20">
        <v>45918</v>
      </c>
      <c r="D293" s="35">
        <v>1815</v>
      </c>
      <c r="E293" s="35" t="s">
        <v>80</v>
      </c>
      <c r="F293" s="38">
        <v>287.39999999999998</v>
      </c>
      <c r="G293" s="38">
        <v>988.7</v>
      </c>
      <c r="H293" s="38">
        <v>0</v>
      </c>
      <c r="I293" s="38">
        <v>0</v>
      </c>
      <c r="J293" s="31">
        <v>1276.0999999999999</v>
      </c>
    </row>
    <row r="294" spans="1:10" x14ac:dyDescent="0.25">
      <c r="A294" s="16">
        <v>5</v>
      </c>
      <c r="B294" s="35" t="s">
        <v>226</v>
      </c>
      <c r="C294" s="20">
        <v>45905</v>
      </c>
      <c r="D294" s="35">
        <v>1681</v>
      </c>
      <c r="E294" s="35" t="s">
        <v>131</v>
      </c>
      <c r="F294" s="38">
        <v>184.05</v>
      </c>
      <c r="G294" s="38">
        <v>494.35</v>
      </c>
      <c r="H294" s="38">
        <v>0</v>
      </c>
      <c r="I294" s="38">
        <v>0</v>
      </c>
      <c r="J294" s="31">
        <v>678.4</v>
      </c>
    </row>
    <row r="295" spans="1:10" x14ac:dyDescent="0.25">
      <c r="A295" s="16">
        <v>5</v>
      </c>
      <c r="B295" s="35" t="s">
        <v>206</v>
      </c>
      <c r="C295" s="20">
        <v>45908</v>
      </c>
      <c r="D295" s="35">
        <v>1739</v>
      </c>
      <c r="E295" s="35" t="s">
        <v>80</v>
      </c>
      <c r="F295" s="38">
        <v>114.96</v>
      </c>
      <c r="G295" s="38">
        <v>395.48</v>
      </c>
      <c r="H295" s="38">
        <v>0</v>
      </c>
      <c r="I295" s="38">
        <v>0</v>
      </c>
      <c r="J295" s="31">
        <v>510.44</v>
      </c>
    </row>
    <row r="296" spans="1:10" x14ac:dyDescent="0.25">
      <c r="A296" s="16">
        <v>5</v>
      </c>
      <c r="B296" s="35" t="s">
        <v>288</v>
      </c>
      <c r="C296" s="20">
        <v>45919</v>
      </c>
      <c r="D296" s="35">
        <v>1816</v>
      </c>
      <c r="E296" s="35" t="s">
        <v>80</v>
      </c>
      <c r="F296" s="38">
        <v>86.22</v>
      </c>
      <c r="G296" s="38">
        <v>0</v>
      </c>
      <c r="H296" s="38">
        <v>0</v>
      </c>
      <c r="I296" s="38">
        <v>0</v>
      </c>
      <c r="J296" s="31">
        <v>86.22</v>
      </c>
    </row>
    <row r="297" spans="1:10" x14ac:dyDescent="0.25">
      <c r="A297" s="16">
        <v>5</v>
      </c>
      <c r="B297" s="35" t="s">
        <v>292</v>
      </c>
      <c r="C297" s="20">
        <v>45915</v>
      </c>
      <c r="D297" s="35">
        <v>1820</v>
      </c>
      <c r="E297" s="35" t="s">
        <v>80</v>
      </c>
      <c r="F297" s="38">
        <v>184.05</v>
      </c>
      <c r="G297" s="38">
        <v>494.35</v>
      </c>
      <c r="H297" s="38">
        <v>0</v>
      </c>
      <c r="I297" s="38">
        <v>0</v>
      </c>
      <c r="J297" s="31">
        <v>678.4</v>
      </c>
    </row>
    <row r="298" spans="1:10" x14ac:dyDescent="0.25">
      <c r="A298" s="16">
        <v>5</v>
      </c>
      <c r="B298" s="35" t="s">
        <v>313</v>
      </c>
      <c r="C298" s="20">
        <v>45931</v>
      </c>
      <c r="D298" s="35">
        <v>1979</v>
      </c>
      <c r="E298" s="35" t="s">
        <v>153</v>
      </c>
      <c r="F298" s="38">
        <v>373.62</v>
      </c>
      <c r="G298" s="38">
        <v>1285.31</v>
      </c>
      <c r="H298" s="38">
        <v>0</v>
      </c>
      <c r="I298" s="38">
        <v>0</v>
      </c>
      <c r="J298" s="31">
        <v>1658.93</v>
      </c>
    </row>
    <row r="299" spans="1:10" x14ac:dyDescent="0.25">
      <c r="A299" s="16">
        <v>5</v>
      </c>
      <c r="B299" s="35" t="s">
        <v>267</v>
      </c>
      <c r="C299" s="20">
        <v>45915</v>
      </c>
      <c r="D299" s="35">
        <v>1781</v>
      </c>
      <c r="E299" s="35" t="s">
        <v>17</v>
      </c>
      <c r="F299" s="38">
        <v>69.2</v>
      </c>
      <c r="G299" s="38">
        <v>35</v>
      </c>
      <c r="H299" s="38">
        <v>0</v>
      </c>
      <c r="I299" s="38">
        <v>0</v>
      </c>
      <c r="J299" s="31">
        <v>104.2</v>
      </c>
    </row>
    <row r="300" spans="1:10" x14ac:dyDescent="0.25">
      <c r="A300" s="16">
        <v>5</v>
      </c>
      <c r="B300" s="35" t="s">
        <v>186</v>
      </c>
      <c r="C300" s="20">
        <v>45918</v>
      </c>
      <c r="D300" s="35">
        <v>1766</v>
      </c>
      <c r="E300" s="35" t="s">
        <v>23</v>
      </c>
      <c r="F300" s="38">
        <v>767.13</v>
      </c>
      <c r="G300" s="38">
        <v>1911</v>
      </c>
      <c r="H300" s="38">
        <v>0</v>
      </c>
      <c r="I300" s="38">
        <v>147.30000000000001</v>
      </c>
      <c r="J300" s="31">
        <v>2825.43</v>
      </c>
    </row>
    <row r="301" spans="1:10" x14ac:dyDescent="0.25">
      <c r="A301" s="16">
        <v>5</v>
      </c>
      <c r="B301" s="35" t="s">
        <v>239</v>
      </c>
      <c r="C301" s="20">
        <v>45908</v>
      </c>
      <c r="D301" s="35">
        <v>1725</v>
      </c>
      <c r="E301" s="35" t="s">
        <v>17</v>
      </c>
      <c r="F301" s="38">
        <v>276.8</v>
      </c>
      <c r="G301" s="38">
        <v>140</v>
      </c>
      <c r="H301" s="38">
        <v>0</v>
      </c>
      <c r="I301" s="38">
        <v>0</v>
      </c>
      <c r="J301" s="31">
        <v>416.8</v>
      </c>
    </row>
    <row r="302" spans="1:10" x14ac:dyDescent="0.25">
      <c r="A302" s="16">
        <v>5</v>
      </c>
      <c r="B302" s="35" t="s">
        <v>229</v>
      </c>
      <c r="C302" s="20">
        <v>45905</v>
      </c>
      <c r="D302" s="35">
        <v>1683</v>
      </c>
      <c r="E302" s="35" t="s">
        <v>80</v>
      </c>
      <c r="F302" s="38">
        <v>73.62</v>
      </c>
      <c r="G302" s="38">
        <v>197.74</v>
      </c>
      <c r="H302" s="38">
        <v>0</v>
      </c>
      <c r="I302" s="38">
        <v>0</v>
      </c>
      <c r="J302" s="31">
        <v>271.36</v>
      </c>
    </row>
    <row r="303" spans="1:10" x14ac:dyDescent="0.25">
      <c r="A303" s="16">
        <v>5</v>
      </c>
      <c r="B303" s="35" t="s">
        <v>231</v>
      </c>
      <c r="C303" s="20">
        <v>45905</v>
      </c>
      <c r="D303" s="35">
        <v>1685</v>
      </c>
      <c r="E303" s="35" t="s">
        <v>131</v>
      </c>
      <c r="F303" s="38">
        <v>36.81</v>
      </c>
      <c r="G303" s="38">
        <v>98.87</v>
      </c>
      <c r="H303" s="38">
        <v>0</v>
      </c>
      <c r="I303" s="38">
        <v>0</v>
      </c>
      <c r="J303" s="31">
        <v>135.68</v>
      </c>
    </row>
    <row r="304" spans="1:10" x14ac:dyDescent="0.25">
      <c r="A304" s="16">
        <v>5</v>
      </c>
      <c r="B304" s="35" t="s">
        <v>323</v>
      </c>
      <c r="C304" s="20">
        <v>45925</v>
      </c>
      <c r="D304" s="35">
        <v>1925</v>
      </c>
      <c r="E304" s="35" t="s">
        <v>33</v>
      </c>
      <c r="F304" s="38">
        <v>138.4</v>
      </c>
      <c r="G304" s="38">
        <v>70</v>
      </c>
      <c r="H304" s="38">
        <v>0</v>
      </c>
      <c r="I304" s="38">
        <v>0</v>
      </c>
      <c r="J304" s="31">
        <v>208.4</v>
      </c>
    </row>
    <row r="305" spans="1:10" x14ac:dyDescent="0.25">
      <c r="A305" s="16">
        <v>5</v>
      </c>
      <c r="B305" s="35" t="s">
        <v>262</v>
      </c>
      <c r="C305" s="20">
        <v>45918</v>
      </c>
      <c r="D305" s="35">
        <v>1777</v>
      </c>
      <c r="E305" s="35" t="s">
        <v>263</v>
      </c>
      <c r="F305" s="38">
        <v>1546.38</v>
      </c>
      <c r="G305" s="38">
        <v>4925.5</v>
      </c>
      <c r="H305" s="38">
        <v>0</v>
      </c>
      <c r="I305" s="38">
        <v>0</v>
      </c>
      <c r="J305" s="31">
        <v>6471.88</v>
      </c>
    </row>
    <row r="306" spans="1:10" x14ac:dyDescent="0.25">
      <c r="A306" s="16">
        <v>5</v>
      </c>
      <c r="B306" s="35" t="s">
        <v>274</v>
      </c>
      <c r="C306" s="20">
        <v>45930</v>
      </c>
      <c r="D306" s="35">
        <v>1946</v>
      </c>
      <c r="E306" s="35" t="s">
        <v>172</v>
      </c>
      <c r="F306" s="38">
        <v>65.08</v>
      </c>
      <c r="G306" s="38">
        <v>501</v>
      </c>
      <c r="H306" s="38">
        <v>0</v>
      </c>
      <c r="I306" s="38">
        <v>0</v>
      </c>
      <c r="J306" s="31">
        <v>566.08000000000004</v>
      </c>
    </row>
    <row r="307" spans="1:10" x14ac:dyDescent="0.25">
      <c r="A307" s="16">
        <v>5</v>
      </c>
      <c r="B307" s="35" t="s">
        <v>209</v>
      </c>
      <c r="C307" s="20">
        <v>45905</v>
      </c>
      <c r="D307" s="35">
        <v>1660</v>
      </c>
      <c r="E307" s="35" t="s">
        <v>74</v>
      </c>
      <c r="F307" s="38">
        <v>55.84</v>
      </c>
      <c r="G307" s="38">
        <v>150</v>
      </c>
      <c r="H307" s="38">
        <v>0</v>
      </c>
      <c r="I307" s="38">
        <v>577.17999999999995</v>
      </c>
      <c r="J307" s="31">
        <v>783.02</v>
      </c>
    </row>
    <row r="308" spans="1:10" x14ac:dyDescent="0.25">
      <c r="A308" s="16">
        <v>5</v>
      </c>
      <c r="B308" s="35" t="s">
        <v>293</v>
      </c>
      <c r="C308" s="20">
        <v>45915</v>
      </c>
      <c r="D308" s="35">
        <v>1821</v>
      </c>
      <c r="E308" s="35" t="s">
        <v>80</v>
      </c>
      <c r="F308" s="38">
        <v>110.43</v>
      </c>
      <c r="G308" s="38">
        <v>296.61</v>
      </c>
      <c r="H308" s="38">
        <v>0</v>
      </c>
      <c r="I308" s="38">
        <v>0</v>
      </c>
      <c r="J308" s="31">
        <v>407.04</v>
      </c>
    </row>
    <row r="309" spans="1:10" x14ac:dyDescent="0.25">
      <c r="A309" s="16">
        <v>5</v>
      </c>
      <c r="B309" s="35" t="s">
        <v>187</v>
      </c>
      <c r="C309" s="20">
        <v>45905</v>
      </c>
      <c r="D309" s="35">
        <v>1647</v>
      </c>
      <c r="E309" s="35" t="s">
        <v>203</v>
      </c>
      <c r="F309" s="38">
        <v>62.55</v>
      </c>
      <c r="G309" s="38">
        <v>69.5</v>
      </c>
      <c r="H309" s="38">
        <v>0</v>
      </c>
      <c r="I309" s="38">
        <v>0</v>
      </c>
      <c r="J309" s="31">
        <v>132.05000000000001</v>
      </c>
    </row>
    <row r="310" spans="1:10" x14ac:dyDescent="0.25">
      <c r="A310" s="16">
        <v>5</v>
      </c>
      <c r="B310" s="35" t="s">
        <v>242</v>
      </c>
      <c r="C310" s="20">
        <v>45916</v>
      </c>
      <c r="D310" s="35">
        <v>1782</v>
      </c>
      <c r="E310" s="35" t="s">
        <v>17</v>
      </c>
      <c r="F310" s="38">
        <v>103.8</v>
      </c>
      <c r="G310" s="38">
        <v>52.5</v>
      </c>
      <c r="H310" s="38">
        <v>0</v>
      </c>
      <c r="I310" s="38">
        <v>0</v>
      </c>
      <c r="J310" s="31">
        <v>156.30000000000001</v>
      </c>
    </row>
    <row r="311" spans="1:10" x14ac:dyDescent="0.25">
      <c r="A311" s="16">
        <v>5</v>
      </c>
      <c r="B311" s="35" t="s">
        <v>261</v>
      </c>
      <c r="C311" s="20">
        <v>45922</v>
      </c>
      <c r="D311" s="35">
        <v>1845</v>
      </c>
      <c r="E311" s="35" t="s">
        <v>23</v>
      </c>
      <c r="F311" s="38">
        <v>118.02</v>
      </c>
      <c r="G311" s="38">
        <v>294</v>
      </c>
      <c r="H311" s="38">
        <v>0</v>
      </c>
      <c r="I311" s="38">
        <v>9</v>
      </c>
      <c r="J311" s="31">
        <v>421.02</v>
      </c>
    </row>
    <row r="312" spans="1:10" x14ac:dyDescent="0.25">
      <c r="A312" s="16">
        <v>5</v>
      </c>
      <c r="B312" s="35" t="s">
        <v>218</v>
      </c>
      <c r="C312" s="20">
        <v>45903</v>
      </c>
      <c r="D312" s="35">
        <v>1672</v>
      </c>
      <c r="E312" s="35" t="s">
        <v>80</v>
      </c>
      <c r="F312" s="38">
        <v>28.74</v>
      </c>
      <c r="G312" s="38">
        <v>98.87</v>
      </c>
      <c r="H312" s="38">
        <v>0</v>
      </c>
      <c r="I312" s="38">
        <v>0</v>
      </c>
      <c r="J312" s="31">
        <v>127.61</v>
      </c>
    </row>
    <row r="313" spans="1:10" x14ac:dyDescent="0.25">
      <c r="A313" s="16">
        <v>5</v>
      </c>
      <c r="B313" s="35" t="s">
        <v>231</v>
      </c>
      <c r="C313" s="20">
        <v>45908</v>
      </c>
      <c r="D313" s="35">
        <v>1734</v>
      </c>
      <c r="E313" s="35" t="s">
        <v>131</v>
      </c>
      <c r="F313" s="38">
        <v>147.24</v>
      </c>
      <c r="G313" s="38">
        <v>395.48</v>
      </c>
      <c r="H313" s="38">
        <v>0</v>
      </c>
      <c r="I313" s="38">
        <v>0</v>
      </c>
      <c r="J313" s="31">
        <v>542.72</v>
      </c>
    </row>
    <row r="314" spans="1:10" x14ac:dyDescent="0.25">
      <c r="A314" s="16">
        <v>5</v>
      </c>
      <c r="B314" s="35" t="s">
        <v>207</v>
      </c>
      <c r="C314" s="20">
        <v>45903</v>
      </c>
      <c r="D314" s="35">
        <v>1673</v>
      </c>
      <c r="E314" s="35" t="s">
        <v>80</v>
      </c>
      <c r="F314" s="38">
        <v>114.96</v>
      </c>
      <c r="G314" s="38">
        <v>395.48</v>
      </c>
      <c r="H314" s="38">
        <v>0</v>
      </c>
      <c r="I314" s="38">
        <v>0</v>
      </c>
      <c r="J314" s="31">
        <v>510.44</v>
      </c>
    </row>
    <row r="315" spans="1:10" x14ac:dyDescent="0.25">
      <c r="A315" s="16">
        <v>5</v>
      </c>
      <c r="B315" s="35" t="s">
        <v>187</v>
      </c>
      <c r="C315" s="20">
        <v>45902</v>
      </c>
      <c r="D315" s="35">
        <v>1629</v>
      </c>
      <c r="E315" s="35" t="s">
        <v>189</v>
      </c>
      <c r="F315" s="38">
        <v>62.55</v>
      </c>
      <c r="G315" s="38">
        <v>69.5</v>
      </c>
      <c r="H315" s="38">
        <v>0</v>
      </c>
      <c r="I315" s="38">
        <v>0</v>
      </c>
      <c r="J315" s="31">
        <v>132.05000000000001</v>
      </c>
    </row>
    <row r="316" spans="1:10" x14ac:dyDescent="0.25">
      <c r="A316" s="16">
        <v>5</v>
      </c>
      <c r="B316" s="35" t="s">
        <v>210</v>
      </c>
      <c r="C316" s="20">
        <v>45904</v>
      </c>
      <c r="D316" s="35">
        <v>1661</v>
      </c>
      <c r="E316" s="35" t="s">
        <v>17</v>
      </c>
      <c r="F316" s="38">
        <v>86.22</v>
      </c>
      <c r="G316" s="38">
        <v>52.5</v>
      </c>
      <c r="H316" s="38">
        <v>0</v>
      </c>
      <c r="I316" s="38">
        <v>0</v>
      </c>
      <c r="J316" s="31">
        <v>138.72</v>
      </c>
    </row>
    <row r="317" spans="1:10" x14ac:dyDescent="0.25">
      <c r="A317" s="16">
        <v>5</v>
      </c>
      <c r="B317" s="35" t="s">
        <v>233</v>
      </c>
      <c r="C317" s="20">
        <v>45904</v>
      </c>
      <c r="D317" s="35">
        <v>1699</v>
      </c>
      <c r="E317" s="35" t="s">
        <v>37</v>
      </c>
      <c r="F317" s="38">
        <v>260.32</v>
      </c>
      <c r="G317" s="38">
        <v>1236</v>
      </c>
      <c r="H317" s="38">
        <v>0</v>
      </c>
      <c r="I317" s="38">
        <v>0</v>
      </c>
      <c r="J317" s="31">
        <v>1496.32</v>
      </c>
    </row>
    <row r="318" spans="1:10" x14ac:dyDescent="0.25">
      <c r="A318" s="16">
        <v>5</v>
      </c>
      <c r="B318" s="35" t="s">
        <v>238</v>
      </c>
      <c r="C318" s="20">
        <v>45912</v>
      </c>
      <c r="D318" s="35">
        <v>1724</v>
      </c>
      <c r="E318" s="35" t="s">
        <v>106</v>
      </c>
      <c r="F318" s="38">
        <v>378.08</v>
      </c>
      <c r="G318" s="38">
        <v>2000</v>
      </c>
      <c r="H318" s="38">
        <v>0</v>
      </c>
      <c r="I318" s="38">
        <v>0</v>
      </c>
      <c r="J318" s="31">
        <v>2378.08</v>
      </c>
    </row>
    <row r="319" spans="1:10" x14ac:dyDescent="0.25">
      <c r="A319" s="16">
        <v>5</v>
      </c>
      <c r="B319" s="35" t="s">
        <v>238</v>
      </c>
      <c r="C319" s="20">
        <v>45924</v>
      </c>
      <c r="D319" s="35">
        <v>1884</v>
      </c>
      <c r="E319" s="35" t="s">
        <v>24</v>
      </c>
      <c r="F319" s="38">
        <v>496.23</v>
      </c>
      <c r="G319" s="38">
        <v>2625</v>
      </c>
      <c r="H319" s="38">
        <v>0</v>
      </c>
      <c r="I319" s="38">
        <v>0</v>
      </c>
      <c r="J319" s="31">
        <v>3121.23</v>
      </c>
    </row>
    <row r="320" spans="1:10" x14ac:dyDescent="0.25">
      <c r="A320" s="16">
        <v>5</v>
      </c>
      <c r="B320" s="35" t="s">
        <v>252</v>
      </c>
      <c r="C320" s="20">
        <v>45911</v>
      </c>
      <c r="D320" s="35">
        <v>1744</v>
      </c>
      <c r="E320" s="35" t="s">
        <v>80</v>
      </c>
      <c r="F320" s="38">
        <v>114.96</v>
      </c>
      <c r="G320" s="38">
        <v>395.48</v>
      </c>
      <c r="H320" s="38">
        <v>0</v>
      </c>
      <c r="I320" s="38">
        <v>0</v>
      </c>
      <c r="J320" s="31">
        <v>510.44</v>
      </c>
    </row>
    <row r="321" spans="1:10" x14ac:dyDescent="0.25">
      <c r="A321" s="16">
        <v>5</v>
      </c>
      <c r="B321" s="35" t="s">
        <v>250</v>
      </c>
      <c r="C321" s="20">
        <v>45909</v>
      </c>
      <c r="D321" s="35">
        <v>1740</v>
      </c>
      <c r="E321" s="35" t="s">
        <v>80</v>
      </c>
      <c r="F321" s="38">
        <v>86.22</v>
      </c>
      <c r="G321" s="38">
        <v>296.61</v>
      </c>
      <c r="H321" s="38">
        <v>0</v>
      </c>
      <c r="I321" s="38">
        <v>0</v>
      </c>
      <c r="J321" s="31">
        <v>382.83</v>
      </c>
    </row>
    <row r="322" spans="1:10" x14ac:dyDescent="0.25">
      <c r="A322" s="16">
        <v>5</v>
      </c>
      <c r="B322" s="35" t="s">
        <v>311</v>
      </c>
      <c r="C322" s="20">
        <v>45923</v>
      </c>
      <c r="D322" s="35">
        <v>1920</v>
      </c>
      <c r="E322" s="35" t="s">
        <v>33</v>
      </c>
      <c r="F322" s="38">
        <v>86.5</v>
      </c>
      <c r="G322" s="38">
        <v>43.75</v>
      </c>
      <c r="H322" s="38">
        <v>0</v>
      </c>
      <c r="I322" s="38">
        <v>0</v>
      </c>
      <c r="J322" s="31">
        <v>130.25</v>
      </c>
    </row>
    <row r="323" spans="1:10" x14ac:dyDescent="0.25">
      <c r="A323" s="16">
        <v>5</v>
      </c>
      <c r="B323" s="35" t="s">
        <v>266</v>
      </c>
      <c r="C323" s="20">
        <v>45918</v>
      </c>
      <c r="D323" s="35">
        <v>1779</v>
      </c>
      <c r="E323" s="35" t="s">
        <v>17</v>
      </c>
      <c r="F323" s="38">
        <v>159.18</v>
      </c>
      <c r="G323" s="38">
        <v>52.5</v>
      </c>
      <c r="H323" s="38">
        <v>0</v>
      </c>
      <c r="I323" s="38">
        <v>0</v>
      </c>
      <c r="J323" s="31">
        <v>211.68</v>
      </c>
    </row>
    <row r="324" spans="1:10" x14ac:dyDescent="0.25">
      <c r="A324" s="16">
        <v>5</v>
      </c>
      <c r="B324" s="35" t="s">
        <v>187</v>
      </c>
      <c r="C324" s="20">
        <v>45902</v>
      </c>
      <c r="D324" s="35">
        <v>1628</v>
      </c>
      <c r="E324" s="35" t="s">
        <v>188</v>
      </c>
      <c r="F324" s="38">
        <v>125.1</v>
      </c>
      <c r="G324" s="38">
        <v>139</v>
      </c>
      <c r="H324" s="38">
        <v>0</v>
      </c>
      <c r="I324" s="38">
        <v>0</v>
      </c>
      <c r="J324" s="31">
        <v>264.10000000000002</v>
      </c>
    </row>
    <row r="325" spans="1:10" x14ac:dyDescent="0.25">
      <c r="A325" s="16">
        <v>5</v>
      </c>
      <c r="B325" s="35" t="s">
        <v>186</v>
      </c>
      <c r="C325" s="20">
        <v>45926</v>
      </c>
      <c r="D325" s="35">
        <v>1918</v>
      </c>
      <c r="E325" s="35" t="s">
        <v>153</v>
      </c>
      <c r="F325" s="38">
        <v>143.69999999999999</v>
      </c>
      <c r="G325" s="38">
        <v>494.35</v>
      </c>
      <c r="H325" s="38">
        <v>0</v>
      </c>
      <c r="I325" s="38">
        <v>0</v>
      </c>
      <c r="J325" s="31">
        <v>638.04999999999995</v>
      </c>
    </row>
    <row r="326" spans="1:10" x14ac:dyDescent="0.25">
      <c r="A326" s="16">
        <v>5</v>
      </c>
      <c r="B326" s="35" t="s">
        <v>224</v>
      </c>
      <c r="C326" s="20">
        <v>45904</v>
      </c>
      <c r="D326" s="35">
        <v>1679</v>
      </c>
      <c r="E326" s="35" t="s">
        <v>225</v>
      </c>
      <c r="F326" s="38">
        <v>73.62</v>
      </c>
      <c r="G326" s="38">
        <v>197.74</v>
      </c>
      <c r="H326" s="38">
        <v>0</v>
      </c>
      <c r="I326" s="38">
        <v>0</v>
      </c>
      <c r="J326" s="31">
        <v>271.36</v>
      </c>
    </row>
    <row r="327" spans="1:10" x14ac:dyDescent="0.25">
      <c r="A327" s="16">
        <v>5</v>
      </c>
      <c r="B327" s="35" t="s">
        <v>187</v>
      </c>
      <c r="C327" s="20">
        <v>45902</v>
      </c>
      <c r="D327" s="35">
        <v>1631</v>
      </c>
      <c r="E327" s="35" t="s">
        <v>191</v>
      </c>
      <c r="F327" s="38">
        <v>62.55</v>
      </c>
      <c r="G327" s="38">
        <v>69.5</v>
      </c>
      <c r="H327" s="38">
        <v>0</v>
      </c>
      <c r="I327" s="38">
        <v>0</v>
      </c>
      <c r="J327" s="31">
        <v>132.05000000000001</v>
      </c>
    </row>
    <row r="328" spans="1:10" x14ac:dyDescent="0.25">
      <c r="A328" s="16">
        <v>5</v>
      </c>
      <c r="B328" s="35" t="s">
        <v>243</v>
      </c>
      <c r="C328" s="20">
        <v>45915</v>
      </c>
      <c r="D328" s="35">
        <v>1780</v>
      </c>
      <c r="E328" s="35" t="s">
        <v>17</v>
      </c>
      <c r="F328" s="38">
        <v>34.6</v>
      </c>
      <c r="G328" s="38">
        <v>17.5</v>
      </c>
      <c r="H328" s="38">
        <v>0</v>
      </c>
      <c r="I328" s="38">
        <v>0</v>
      </c>
      <c r="J328" s="31">
        <v>52.1</v>
      </c>
    </row>
    <row r="329" spans="1:10" x14ac:dyDescent="0.25">
      <c r="A329" s="16">
        <v>5</v>
      </c>
      <c r="B329" s="35" t="s">
        <v>269</v>
      </c>
      <c r="C329" s="20">
        <v>45917</v>
      </c>
      <c r="D329" s="35">
        <v>1785</v>
      </c>
      <c r="E329" s="35" t="s">
        <v>17</v>
      </c>
      <c r="F329" s="38">
        <v>34.6</v>
      </c>
      <c r="G329" s="38">
        <v>17.5</v>
      </c>
      <c r="H329" s="38">
        <v>0</v>
      </c>
      <c r="I329" s="38">
        <v>0</v>
      </c>
      <c r="J329" s="31">
        <v>52.1</v>
      </c>
    </row>
    <row r="330" spans="1:10" x14ac:dyDescent="0.25">
      <c r="A330" s="16">
        <v>5</v>
      </c>
      <c r="B330" s="35" t="s">
        <v>209</v>
      </c>
      <c r="C330" s="20">
        <v>45904</v>
      </c>
      <c r="D330" s="35">
        <v>1680</v>
      </c>
      <c r="E330" s="35" t="s">
        <v>131</v>
      </c>
      <c r="F330" s="38">
        <v>110.43</v>
      </c>
      <c r="G330" s="38">
        <v>296.61</v>
      </c>
      <c r="H330" s="38">
        <v>0</v>
      </c>
      <c r="I330" s="38">
        <v>0</v>
      </c>
      <c r="J330" s="31">
        <v>407.04</v>
      </c>
    </row>
    <row r="331" spans="1:10" x14ac:dyDescent="0.25">
      <c r="A331" s="16">
        <v>5</v>
      </c>
      <c r="B331" s="35" t="s">
        <v>222</v>
      </c>
      <c r="C331" s="20">
        <v>45903</v>
      </c>
      <c r="D331" s="35">
        <v>1677</v>
      </c>
      <c r="E331" s="35" t="s">
        <v>131</v>
      </c>
      <c r="F331" s="38">
        <v>184.05</v>
      </c>
      <c r="G331" s="38">
        <v>494.35</v>
      </c>
      <c r="H331" s="38">
        <v>0</v>
      </c>
      <c r="I331" s="38">
        <v>0</v>
      </c>
      <c r="J331" s="31">
        <v>678.4</v>
      </c>
    </row>
    <row r="332" spans="1:10" x14ac:dyDescent="0.25">
      <c r="A332" s="16">
        <v>5</v>
      </c>
      <c r="B332" s="35" t="s">
        <v>187</v>
      </c>
      <c r="C332" s="20">
        <v>45903</v>
      </c>
      <c r="D332" s="35">
        <v>1635</v>
      </c>
      <c r="E332" s="35" t="s">
        <v>195</v>
      </c>
      <c r="F332" s="38">
        <v>62.55</v>
      </c>
      <c r="G332" s="38">
        <v>69.5</v>
      </c>
      <c r="H332" s="38">
        <v>0</v>
      </c>
      <c r="I332" s="38">
        <v>0</v>
      </c>
      <c r="J332" s="31">
        <v>132.05000000000001</v>
      </c>
    </row>
    <row r="333" spans="1:10" x14ac:dyDescent="0.25">
      <c r="A333" s="16">
        <v>5</v>
      </c>
      <c r="B333" s="35" t="s">
        <v>300</v>
      </c>
      <c r="C333" s="20">
        <v>45924</v>
      </c>
      <c r="D333" s="35">
        <v>1877</v>
      </c>
      <c r="E333" s="35" t="s">
        <v>308</v>
      </c>
      <c r="F333" s="38">
        <v>1059.04</v>
      </c>
      <c r="G333" s="38">
        <v>3629.92</v>
      </c>
      <c r="H333" s="38">
        <v>0</v>
      </c>
      <c r="I333" s="38">
        <v>8815.41</v>
      </c>
      <c r="J333" s="31">
        <v>13504.37</v>
      </c>
    </row>
    <row r="334" spans="1:10" x14ac:dyDescent="0.25">
      <c r="A334" s="16">
        <v>5</v>
      </c>
      <c r="B334" s="35" t="s">
        <v>215</v>
      </c>
      <c r="C334" s="20">
        <v>45902</v>
      </c>
      <c r="D334" s="35">
        <v>1669</v>
      </c>
      <c r="E334" s="35" t="s">
        <v>80</v>
      </c>
      <c r="F334" s="38">
        <v>114.96</v>
      </c>
      <c r="G334" s="38">
        <v>395.48</v>
      </c>
      <c r="H334" s="38">
        <v>0</v>
      </c>
      <c r="I334" s="38">
        <v>0</v>
      </c>
      <c r="J334" s="31">
        <v>510.44</v>
      </c>
    </row>
    <row r="335" spans="1:10" x14ac:dyDescent="0.25">
      <c r="A335" s="16">
        <v>5</v>
      </c>
      <c r="B335" s="35" t="s">
        <v>283</v>
      </c>
      <c r="C335" s="20">
        <v>45919</v>
      </c>
      <c r="D335" s="35">
        <v>1810</v>
      </c>
      <c r="E335" s="35" t="s">
        <v>17</v>
      </c>
      <c r="F335" s="38">
        <v>52.54</v>
      </c>
      <c r="G335" s="38">
        <v>64</v>
      </c>
      <c r="H335" s="38">
        <v>0</v>
      </c>
      <c r="I335" s="38">
        <v>0</v>
      </c>
      <c r="J335" s="31">
        <v>116.54</v>
      </c>
    </row>
    <row r="336" spans="1:10" x14ac:dyDescent="0.25">
      <c r="A336" s="16">
        <v>5</v>
      </c>
      <c r="B336" s="35" t="s">
        <v>296</v>
      </c>
      <c r="C336" s="20">
        <v>45917</v>
      </c>
      <c r="D336" s="35">
        <v>1824</v>
      </c>
      <c r="E336" s="35" t="s">
        <v>297</v>
      </c>
      <c r="F336" s="38">
        <v>257.67</v>
      </c>
      <c r="G336" s="38">
        <v>692.09</v>
      </c>
      <c r="H336" s="38">
        <v>0</v>
      </c>
      <c r="I336" s="38">
        <v>0</v>
      </c>
      <c r="J336" s="31">
        <v>949.76</v>
      </c>
    </row>
    <row r="337" spans="1:10" x14ac:dyDescent="0.25">
      <c r="A337" s="16">
        <v>5</v>
      </c>
      <c r="B337" s="35" t="s">
        <v>312</v>
      </c>
      <c r="C337" s="20">
        <v>45926</v>
      </c>
      <c r="D337" s="35">
        <v>1882</v>
      </c>
      <c r="E337" s="35" t="s">
        <v>153</v>
      </c>
      <c r="F337" s="38">
        <v>28.99</v>
      </c>
      <c r="G337" s="38">
        <v>98.87</v>
      </c>
      <c r="H337" s="38">
        <v>0</v>
      </c>
      <c r="I337" s="38">
        <v>0</v>
      </c>
      <c r="J337" s="31">
        <v>127.86</v>
      </c>
    </row>
    <row r="338" spans="1:10" x14ac:dyDescent="0.25">
      <c r="A338" s="16">
        <v>5</v>
      </c>
      <c r="B338" s="35" t="s">
        <v>221</v>
      </c>
      <c r="C338" s="20">
        <v>45902</v>
      </c>
      <c r="D338" s="35">
        <v>1676</v>
      </c>
      <c r="E338" s="35" t="s">
        <v>80</v>
      </c>
      <c r="F338" s="38">
        <v>36.81</v>
      </c>
      <c r="G338" s="38">
        <v>98.87</v>
      </c>
      <c r="H338" s="38">
        <v>0</v>
      </c>
      <c r="I338" s="38">
        <v>0</v>
      </c>
      <c r="J338" s="31">
        <v>135.68</v>
      </c>
    </row>
    <row r="339" spans="1:10" x14ac:dyDescent="0.25">
      <c r="A339" s="16">
        <v>5</v>
      </c>
      <c r="B339" s="35" t="s">
        <v>280</v>
      </c>
      <c r="C339" s="20">
        <v>45918</v>
      </c>
      <c r="D339" s="35">
        <v>1806</v>
      </c>
      <c r="E339" s="35" t="s">
        <v>17</v>
      </c>
      <c r="F339" s="38">
        <v>26.27</v>
      </c>
      <c r="G339" s="38">
        <v>32</v>
      </c>
      <c r="H339" s="38">
        <v>0</v>
      </c>
      <c r="I339" s="38">
        <v>0</v>
      </c>
      <c r="J339" s="31">
        <v>58.27</v>
      </c>
    </row>
    <row r="340" spans="1:10" x14ac:dyDescent="0.25">
      <c r="A340" s="16">
        <v>5</v>
      </c>
      <c r="B340" s="35" t="s">
        <v>305</v>
      </c>
      <c r="C340" s="20">
        <v>45925</v>
      </c>
      <c r="D340" s="35">
        <v>1859</v>
      </c>
      <c r="E340" s="35" t="s">
        <v>23</v>
      </c>
      <c r="F340" s="38">
        <v>118.02</v>
      </c>
      <c r="G340" s="38">
        <v>294</v>
      </c>
      <c r="H340" s="38">
        <v>0</v>
      </c>
      <c r="I340" s="38">
        <v>50.1</v>
      </c>
      <c r="J340" s="31">
        <v>462.12</v>
      </c>
    </row>
    <row r="341" spans="1:10" x14ac:dyDescent="0.25">
      <c r="A341" s="16">
        <v>5</v>
      </c>
      <c r="B341" s="35" t="s">
        <v>239</v>
      </c>
      <c r="C341" s="20">
        <v>45924</v>
      </c>
      <c r="D341" s="35">
        <v>1855</v>
      </c>
      <c r="E341" s="35" t="s">
        <v>23</v>
      </c>
      <c r="F341" s="38">
        <v>59.01</v>
      </c>
      <c r="G341" s="38">
        <v>147</v>
      </c>
      <c r="H341" s="38">
        <v>0</v>
      </c>
      <c r="I341" s="38">
        <v>30</v>
      </c>
      <c r="J341" s="31">
        <v>236.01</v>
      </c>
    </row>
    <row r="342" spans="1:10" x14ac:dyDescent="0.25">
      <c r="A342" s="16">
        <v>5</v>
      </c>
      <c r="B342" s="35" t="s">
        <v>187</v>
      </c>
      <c r="C342" s="20">
        <v>45904</v>
      </c>
      <c r="D342" s="35">
        <v>1642</v>
      </c>
      <c r="E342" s="35" t="s">
        <v>201</v>
      </c>
      <c r="F342" s="38">
        <v>62.55</v>
      </c>
      <c r="G342" s="38">
        <v>69.5</v>
      </c>
      <c r="H342" s="38">
        <v>0</v>
      </c>
      <c r="I342" s="38">
        <v>0</v>
      </c>
      <c r="J342" s="31">
        <v>132.05000000000001</v>
      </c>
    </row>
    <row r="343" spans="1:10" ht="15.75" thickBot="1" x14ac:dyDescent="0.3">
      <c r="A343" s="16">
        <v>5</v>
      </c>
      <c r="B343" s="35" t="s">
        <v>206</v>
      </c>
      <c r="C343" s="20">
        <v>45903</v>
      </c>
      <c r="D343" s="35">
        <v>1655</v>
      </c>
      <c r="E343" s="35" t="s">
        <v>76</v>
      </c>
      <c r="F343" s="41">
        <v>188.84</v>
      </c>
      <c r="G343" s="41">
        <v>649</v>
      </c>
      <c r="H343" s="41">
        <v>0</v>
      </c>
      <c r="I343" s="41">
        <v>1789.65</v>
      </c>
      <c r="J343" s="33">
        <v>2627.49</v>
      </c>
    </row>
    <row r="344" spans="1:10" ht="15.75" thickTop="1" x14ac:dyDescent="0.25">
      <c r="A344" s="17"/>
      <c r="E344" s="21"/>
      <c r="F344" s="39">
        <f>SUM(F3:F343)</f>
        <v>53919.140000000036</v>
      </c>
      <c r="G344" s="39">
        <f>SUM(G3:G343)</f>
        <v>160903.27000000005</v>
      </c>
      <c r="H344" s="39">
        <f>SUM(H3:H343)</f>
        <v>1680</v>
      </c>
      <c r="I344" s="39">
        <f>SUM(I3:I343)</f>
        <v>83191.17</v>
      </c>
      <c r="J344" s="26">
        <f>SUM(F344:I344)</f>
        <v>299693.58000000007</v>
      </c>
    </row>
  </sheetData>
  <mergeCells count="2">
    <mergeCell ref="H1:J1"/>
    <mergeCell ref="A1:F1"/>
  </mergeCells>
  <pageMargins left="0" right="0" top="0" bottom="0" header="0.3" footer="0.3"/>
  <pageSetup paperSize="5" scale="8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68E06-EAAE-44DF-821F-DE681516E87F}">
  <dimension ref="A1:I14"/>
  <sheetViews>
    <sheetView zoomScaleNormal="100" workbookViewId="0">
      <selection activeCell="O21" sqref="O21"/>
    </sheetView>
  </sheetViews>
  <sheetFormatPr defaultRowHeight="15" x14ac:dyDescent="0.25"/>
  <cols>
    <col min="1" max="1" width="20.7109375" style="6" customWidth="1"/>
    <col min="2" max="2" width="16.7109375" style="7" customWidth="1"/>
    <col min="3" max="3" width="19.28515625" style="7" customWidth="1"/>
    <col min="4" max="4" width="14.28515625" style="7" customWidth="1"/>
    <col min="5" max="5" width="20" style="7" customWidth="1"/>
    <col min="6" max="7" width="14.140625" style="7" customWidth="1"/>
    <col min="8" max="8" width="12.42578125" style="6" customWidth="1"/>
    <col min="9" max="9" width="9.140625" style="6"/>
  </cols>
  <sheetData>
    <row r="1" spans="1:8" ht="26.25" x14ac:dyDescent="0.25">
      <c r="A1" s="69" t="s">
        <v>339</v>
      </c>
      <c r="B1" s="69"/>
      <c r="C1" s="69"/>
      <c r="D1" s="69"/>
      <c r="E1" s="69"/>
      <c r="F1" s="87" t="s">
        <v>340</v>
      </c>
      <c r="G1" s="87"/>
      <c r="H1" s="87"/>
    </row>
    <row r="2" spans="1:8" ht="20.25" x14ac:dyDescent="0.3">
      <c r="A2" s="86"/>
      <c r="B2" s="86"/>
      <c r="C2" s="86"/>
      <c r="D2" s="86"/>
      <c r="E2" s="86"/>
      <c r="F2" s="86"/>
      <c r="G2" s="86"/>
      <c r="H2" s="86"/>
    </row>
    <row r="3" spans="1:8" x14ac:dyDescent="0.25">
      <c r="A3" s="28"/>
      <c r="B3" s="27"/>
    </row>
    <row r="4" spans="1:8" ht="30.75" thickBot="1" x14ac:dyDescent="0.3">
      <c r="A4" s="42"/>
      <c r="B4" s="43" t="s">
        <v>331</v>
      </c>
      <c r="C4" s="44" t="s">
        <v>332</v>
      </c>
      <c r="D4" s="45" t="s">
        <v>333</v>
      </c>
      <c r="E4" s="46" t="s">
        <v>334</v>
      </c>
      <c r="F4" s="47" t="s">
        <v>335</v>
      </c>
      <c r="G4" s="48" t="s">
        <v>336</v>
      </c>
      <c r="H4" s="49" t="s">
        <v>337</v>
      </c>
    </row>
    <row r="5" spans="1:8" ht="19.5" thickTop="1" x14ac:dyDescent="0.3">
      <c r="A5" s="50" t="s">
        <v>60</v>
      </c>
      <c r="B5" s="51">
        <v>21.029</v>
      </c>
      <c r="C5" s="52">
        <v>111033.12</v>
      </c>
      <c r="D5" s="51">
        <v>6.6589999999999998</v>
      </c>
      <c r="E5" s="52">
        <v>35159.519999999997</v>
      </c>
      <c r="F5" s="51">
        <v>0</v>
      </c>
      <c r="G5" s="51">
        <v>0</v>
      </c>
      <c r="H5" s="53">
        <v>0</v>
      </c>
    </row>
    <row r="6" spans="1:8" ht="18.75" x14ac:dyDescent="0.3">
      <c r="A6" s="50" t="s">
        <v>61</v>
      </c>
      <c r="B6" s="54">
        <v>22.087</v>
      </c>
      <c r="C6" s="55">
        <v>116619.36</v>
      </c>
      <c r="D6" s="54">
        <v>10.484999999999999</v>
      </c>
      <c r="E6" s="55">
        <v>55360.800000000003</v>
      </c>
      <c r="F6" s="54">
        <v>0</v>
      </c>
      <c r="G6" s="54">
        <v>0</v>
      </c>
      <c r="H6" s="53">
        <v>0</v>
      </c>
    </row>
    <row r="7" spans="1:8" ht="18.75" x14ac:dyDescent="0.3">
      <c r="A7" s="50" t="s">
        <v>58</v>
      </c>
      <c r="B7" s="54">
        <v>12.087999999999999</v>
      </c>
      <c r="C7" s="55">
        <v>63824.639999999999</v>
      </c>
      <c r="D7" s="54">
        <v>2.887</v>
      </c>
      <c r="E7" s="55">
        <v>15243.36</v>
      </c>
      <c r="F7" s="56">
        <v>0</v>
      </c>
      <c r="G7" s="54">
        <v>0</v>
      </c>
      <c r="H7" s="53">
        <v>0</v>
      </c>
    </row>
    <row r="8" spans="1:8" ht="18.75" x14ac:dyDescent="0.3">
      <c r="A8" s="50" t="s">
        <v>59</v>
      </c>
      <c r="B8" s="54">
        <v>148.09399999999999</v>
      </c>
      <c r="C8" s="55">
        <v>781936.32</v>
      </c>
      <c r="D8" s="54">
        <v>229.03399999999999</v>
      </c>
      <c r="E8" s="55">
        <v>1209299.52</v>
      </c>
      <c r="F8" s="56">
        <v>328882</v>
      </c>
      <c r="G8" s="54">
        <v>62.29</v>
      </c>
      <c r="H8" s="53">
        <f>_xlfn.PERCENTOF(F8,E8)</f>
        <v>0.27196074633354689</v>
      </c>
    </row>
    <row r="9" spans="1:8" ht="18.75" x14ac:dyDescent="0.3">
      <c r="A9" s="50" t="s">
        <v>62</v>
      </c>
      <c r="B9" s="54">
        <v>111.901</v>
      </c>
      <c r="C9" s="55">
        <v>590837.28</v>
      </c>
      <c r="D9" s="54">
        <v>257.505</v>
      </c>
      <c r="E9" s="55">
        <v>1359626.4</v>
      </c>
      <c r="F9" s="56">
        <v>551399</v>
      </c>
      <c r="G9" s="54">
        <v>104.43</v>
      </c>
      <c r="H9" s="53">
        <f>_xlfn.PERCENTOF(F9,E9)</f>
        <v>0.40555184865489524</v>
      </c>
    </row>
    <row r="10" spans="1:8" ht="15.75" thickBot="1" x14ac:dyDescent="0.3">
      <c r="B10" s="57"/>
      <c r="C10" s="57"/>
      <c r="D10" s="57"/>
      <c r="E10" s="57"/>
      <c r="F10" s="58"/>
      <c r="G10" s="58"/>
      <c r="H10" s="59"/>
    </row>
    <row r="11" spans="1:8" ht="21" thickTop="1" x14ac:dyDescent="0.3">
      <c r="A11" s="60" t="s">
        <v>338</v>
      </c>
      <c r="B11" s="61">
        <f>SUM(B5:B9)</f>
        <v>315.19900000000001</v>
      </c>
      <c r="C11" s="62">
        <f>SUM(C5:C9)</f>
        <v>1664250.72</v>
      </c>
      <c r="D11" s="63">
        <f>SUM(D5:D9)</f>
        <v>506.57</v>
      </c>
      <c r="E11" s="64">
        <f>SUM(E5:E9)</f>
        <v>2674689.5999999996</v>
      </c>
      <c r="F11" s="65">
        <f>SUM(F8:F9)</f>
        <v>880281</v>
      </c>
      <c r="G11" s="66">
        <f>SUM(G8:G9)</f>
        <v>166.72</v>
      </c>
      <c r="H11" s="67">
        <v>0.68</v>
      </c>
    </row>
    <row r="14" spans="1:8" x14ac:dyDescent="0.25">
      <c r="B14" s="68"/>
    </row>
  </sheetData>
  <mergeCells count="2">
    <mergeCell ref="A2:H2"/>
    <mergeCell ref="F1:H1"/>
  </mergeCells>
  <pageMargins left="0" right="0" top="0" bottom="0" header="0.3" footer="0.3"/>
  <pageSetup paperSize="5" scale="12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752A6B-6B00-413B-87CE-8BE0075F5D16}">
  <dimension ref="A1:G8"/>
  <sheetViews>
    <sheetView tabSelected="1" workbookViewId="0">
      <selection activeCell="I23" sqref="I23"/>
    </sheetView>
  </sheetViews>
  <sheetFormatPr defaultRowHeight="15.75" x14ac:dyDescent="0.25"/>
  <cols>
    <col min="1" max="1" width="48.140625" style="70" customWidth="1"/>
    <col min="2" max="6" width="16" style="79" customWidth="1"/>
    <col min="7" max="7" width="16" style="17" customWidth="1"/>
  </cols>
  <sheetData>
    <row r="1" spans="1:7" ht="26.25" x14ac:dyDescent="0.25">
      <c r="A1" s="88" t="s">
        <v>347</v>
      </c>
      <c r="B1" s="88"/>
      <c r="C1" s="88"/>
      <c r="D1" s="88"/>
      <c r="E1" s="88"/>
      <c r="F1" s="88"/>
      <c r="G1" s="88"/>
    </row>
    <row r="2" spans="1:7" ht="20.25" x14ac:dyDescent="0.3">
      <c r="B2" s="71"/>
      <c r="C2" s="72"/>
      <c r="D2" s="72"/>
      <c r="E2" s="72"/>
      <c r="F2" s="72"/>
      <c r="G2" s="73"/>
    </row>
    <row r="3" spans="1:7" ht="20.25" x14ac:dyDescent="0.3">
      <c r="A3" s="74" t="s">
        <v>341</v>
      </c>
      <c r="B3" s="75">
        <v>1</v>
      </c>
      <c r="C3" s="75">
        <v>2</v>
      </c>
      <c r="D3" s="75">
        <v>3</v>
      </c>
      <c r="E3" s="75">
        <v>4</v>
      </c>
      <c r="F3" s="75">
        <v>5</v>
      </c>
      <c r="G3" s="75" t="s">
        <v>338</v>
      </c>
    </row>
    <row r="4" spans="1:7" ht="18.75" x14ac:dyDescent="0.3">
      <c r="A4" s="76" t="s">
        <v>342</v>
      </c>
      <c r="B4" s="80">
        <v>32.619999999999997</v>
      </c>
      <c r="C4" s="80"/>
      <c r="D4" s="80">
        <v>18.93</v>
      </c>
      <c r="E4" s="80">
        <v>1709.56</v>
      </c>
      <c r="F4" s="80">
        <v>900.82</v>
      </c>
      <c r="G4" s="54">
        <f>SUM(B4:F4)</f>
        <v>2661.93</v>
      </c>
    </row>
    <row r="5" spans="1:7" ht="18.75" x14ac:dyDescent="0.3">
      <c r="A5" s="76" t="s">
        <v>345</v>
      </c>
      <c r="B5" s="80"/>
      <c r="C5" s="80"/>
      <c r="D5" s="80"/>
      <c r="E5" s="80"/>
      <c r="F5" s="80">
        <v>229</v>
      </c>
      <c r="G5" s="54">
        <v>229</v>
      </c>
    </row>
    <row r="6" spans="1:7" ht="18.75" x14ac:dyDescent="0.3">
      <c r="A6" s="76" t="s">
        <v>343</v>
      </c>
      <c r="B6" s="80"/>
      <c r="C6" s="80"/>
      <c r="D6" s="80">
        <v>4.1900000000000004</v>
      </c>
      <c r="E6" s="80"/>
      <c r="F6" s="80"/>
      <c r="G6" s="54">
        <v>4.1900000000000004</v>
      </c>
    </row>
    <row r="7" spans="1:7" ht="18.75" x14ac:dyDescent="0.3">
      <c r="A7" s="76" t="s">
        <v>344</v>
      </c>
      <c r="B7" s="80">
        <v>1.27</v>
      </c>
      <c r="C7" s="80">
        <v>0.25</v>
      </c>
      <c r="D7" s="80"/>
      <c r="E7" s="80">
        <v>23.3</v>
      </c>
      <c r="F7" s="80">
        <v>15.55</v>
      </c>
      <c r="G7" s="54">
        <f>SUM(B7:F7)</f>
        <v>40.370000000000005</v>
      </c>
    </row>
    <row r="8" spans="1:7" ht="20.25" x14ac:dyDescent="0.3">
      <c r="A8" s="78" t="s">
        <v>346</v>
      </c>
      <c r="B8" s="77"/>
      <c r="C8" s="77"/>
      <c r="D8" s="77"/>
      <c r="E8" s="81">
        <v>1</v>
      </c>
      <c r="F8" s="81"/>
      <c r="G8" s="81">
        <v>1</v>
      </c>
    </row>
  </sheetData>
  <mergeCells count="1">
    <mergeCell ref="A1:G1"/>
  </mergeCells>
  <pageMargins left="0.7" right="0.7" top="0.75" bottom="0.75" header="0.3" footer="0.3"/>
  <pageSetup paperSize="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3</vt:i4>
      </vt:variant>
    </vt:vector>
  </HeadingPairs>
  <TitlesOfParts>
    <vt:vector size="12" baseType="lpstr">
      <vt:lpstr>DET DIS 1</vt:lpstr>
      <vt:lpstr>DET DIS 2</vt:lpstr>
      <vt:lpstr>DET DIS 3</vt:lpstr>
      <vt:lpstr>DET DIS 4</vt:lpstr>
      <vt:lpstr>DET DIS 5</vt:lpstr>
      <vt:lpstr>DET ALL DISTRICTS</vt:lpstr>
      <vt:lpstr>GRADED</vt:lpstr>
      <vt:lpstr>INV AND MAT</vt:lpstr>
      <vt:lpstr>chart_data</vt:lpstr>
      <vt:lpstr>'DET DIS 1'!Print_Area</vt:lpstr>
      <vt:lpstr>'DET ALL DISTRICTS'!Print_Titles</vt:lpstr>
      <vt:lpstr>'DET DIS 4'!Print_Titles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title1</dc:title>
  <dc:subject>subject1</dc:subject>
  <dc:creator>John Doe</dc:creator>
  <cp:keywords>Excel,HTML,CSS,XML,JavaScript</cp:keywords>
  <dc:description>Free Web tutorials</dc:description>
  <cp:lastModifiedBy>Shannon Scallion</cp:lastModifiedBy>
  <cp:lastPrinted>2025-10-09T13:25:18Z</cp:lastPrinted>
  <dcterms:created xsi:type="dcterms:W3CDTF">2025-10-09T11:46:26Z</dcterms:created>
  <dcterms:modified xsi:type="dcterms:W3CDTF">2025-10-09T13:33:16Z</dcterms:modified>
  <cp:category>category1</cp:category>
</cp:coreProperties>
</file>